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kparks3\Desktop\CRB\CRB\"/>
    </mc:Choice>
  </mc:AlternateContent>
  <workbookProtection workbookAlgorithmName="SHA-512" workbookHashValue="FQO230MwkW/I0ZbqdvWf4YHC4JEARWolsIrGHvimp65QmD8gUUGDIze4l4HGtr/3qT1wKejbnQWZSMQkaivAOA==" workbookSaltValue="zQUkirDaFT6QPplzJ2zizw==" workbookSpinCount="100000" lockStructure="1"/>
  <bookViews>
    <workbookView xWindow="0" yWindow="75" windowWidth="19140" windowHeight="6885" tabRatio="471"/>
  </bookViews>
  <sheets>
    <sheet name="UTP Charge Document " sheetId="1" r:id="rId1"/>
    <sheet name="Descriptions by category" sheetId="2" state="hidden" r:id="rId2"/>
    <sheet name="Original" sheetId="3" state="hidden" r:id="rId3"/>
    <sheet name="Sheet2" sheetId="5" state="hidden" r:id="rId4"/>
    <sheet name="CA Data-Validation" sheetId="6" state="hidden" r:id="rId5"/>
    <sheet name="Sheet1" sheetId="4" state="hidden" r:id="rId6"/>
  </sheets>
  <externalReferences>
    <externalReference r:id="rId7"/>
    <externalReference r:id="rId8"/>
    <externalReference r:id="rId9"/>
    <externalReference r:id="rId10"/>
  </externalReferences>
  <definedNames>
    <definedName name="_xlnm._FilterDatabase" localSheetId="2" hidden="1">Original!$A$1:$E$1268</definedName>
    <definedName name="Anesthesiology">'CA Data-Validation'!$D$2:$D$8</definedName>
    <definedName name="ASPIRATE_PLEURA_W_O_IMAGING">INDEX(Table1[],0,MATCH([1]Sheet2!A1048569,Table1[#Headers],0))</definedName>
    <definedName name="Biopsy">'CA Data-Validation'!$Q$2:$Q$19</definedName>
    <definedName name="BREAST">'Descriptions by category'!$A$4:$A$17</definedName>
    <definedName name="Cardiac">'CA Data-Validation'!$O$2:$O$12</definedName>
    <definedName name="Category">Table2[Category]</definedName>
    <definedName name="Consult">'Descriptions by category'!$X$4:$X$6</definedName>
    <definedName name="CT" localSheetId="4">'CA Data-Validation'!$H$2:$H$36</definedName>
    <definedName name="CT">'Descriptions by category'!$D$4:$D$57</definedName>
    <definedName name="CV_MED">'Descriptions by category'!$B$4:$B$151</definedName>
    <definedName name="CV_SURGERY">'Descriptions by category'!$C$4:$C$281</definedName>
    <definedName name="DIALYSIS">'Descriptions by category'!$J$4:$J$14</definedName>
    <definedName name="DIGESTIVE">'Descriptions by category'!$E$4:$E$152</definedName>
    <definedName name="Dropdown">Sheet2!$A$1:$A$2</definedName>
    <definedName name="EKGECHO">'CA Data-Validation'!$K$2:$K$17</definedName>
    <definedName name="ENDOCRINE">'Descriptions by category'!$F$4:$F$9</definedName>
    <definedName name="Fluoroscopy">'CA Data-Validation'!$R$2</definedName>
    <definedName name="HYDRATION">'Descriptions by category'!$G$4:$G$16</definedName>
    <definedName name="HYDRATION_INFUSIONS_CHEMO">'Descriptions by category'!$G$4:$G$16</definedName>
    <definedName name="Labs">CADA[[Labs        ]]</definedName>
    <definedName name="LYMPHATIC">'Descriptions by category'!$H$4:$H$10</definedName>
    <definedName name="MAMMOGRAM">'Descriptions by category'!$I$4:$I$13</definedName>
    <definedName name="MRI_MRA">'Descriptions by category'!$K$4:$K$57</definedName>
    <definedName name="MRIMRA">'CA Data-Validation'!$I$2:$I$44</definedName>
    <definedName name="MUSCULOSKELETAL">'Descriptions by category'!$L$4:$L$44</definedName>
    <definedName name="Nerve_Test">'Descriptions by category'!$A$10</definedName>
    <definedName name="NERVOUS">'Descriptions by category'!$M$4:$M$26</definedName>
    <definedName name="NEURO_MED">'Descriptions by category'!$N$4:$N$24</definedName>
    <definedName name="Neurophysiology">'CA Data-Validation'!$T$2</definedName>
    <definedName name="Nuclear_Med">'Descriptions by category'!$O$4:$O$53</definedName>
    <definedName name="NuclearRadiology">'CA Data-Validation'!$J$2:$J$12</definedName>
    <definedName name="OR">'CA Data-Validation'!$P$2:$P$18</definedName>
    <definedName name="Other" localSheetId="4">'CA Data-Validation'!$U$2</definedName>
    <definedName name="Other">'Descriptions by category'!$AA$4:$AA$5</definedName>
    <definedName name="Parking">'CA Data-Validation'!$N$2</definedName>
    <definedName name="PATH">'Descriptions by category'!$P$4:$P$26</definedName>
    <definedName name="PatientPayment">'CA Data-Validation'!$A$2</definedName>
    <definedName name="PET" localSheetId="4">'CA Data-Validation'!$S$2:$S$12</definedName>
    <definedName name="PET">'Descriptions by category'!$C$4:$C$8</definedName>
    <definedName name="Pharmacy">'CA Data-Validation'!$M$2:$M$10</definedName>
    <definedName name="PHYSICAL_MED">'Descriptions by category'!$Q$4:$Q$7</definedName>
    <definedName name="_xlnm.Print_Area" localSheetId="0">'UTP Charge Document '!$B$1:$K$43</definedName>
    <definedName name="Project_staff" localSheetId="4">[2]x!$A$11:$A$14</definedName>
    <definedName name="Project_staff">[3]x!$A$11:$A$14</definedName>
    <definedName name="Pulmonary" localSheetId="4">'CA Data-Validation'!$L$2:$L$27</definedName>
    <definedName name="PULMONARY">'Descriptions by category'!$R$4:$R$22</definedName>
    <definedName name="Radiology">Table1[RADIOLOGY_BONE]</definedName>
    <definedName name="RADIOLOGY_BONE">'Descriptions by category'!$S$4:$S$13</definedName>
    <definedName name="RESPIRATORY">'Descriptions by category'!$T$4:$T$48</definedName>
    <definedName name="SEDATION">'Descriptions by category'!$U$4:$U$9</definedName>
    <definedName name="SPECIAL_SERVICES">'Descriptions by category'!$V$4:$V$12</definedName>
    <definedName name="Surgery">'Descriptions by category'!$W$4:$W$245</definedName>
    <definedName name="Tissue">'CA Data-Validation'!$F$2:$F$3</definedName>
    <definedName name="Ultrasound" localSheetId="4">'CA Data-Validation'!$G$2:$G$14</definedName>
    <definedName name="ULTRASOUND">'Descriptions by category'!$X$4:$X$44</definedName>
    <definedName name="URINARY">'Descriptions by category'!$Y$4:$Y$27</definedName>
    <definedName name="Visits">'CA Data-Validation'!$B$2:$B$8</definedName>
    <definedName name="X_RAY">'Descriptions by category'!$Z$4:$Z$174</definedName>
    <definedName name="XRayImaging">'CA Data-Validation'!$E$2:$E$19</definedName>
  </definedNames>
  <calcPr calcId="162913"/>
</workbook>
</file>

<file path=xl/calcChain.xml><?xml version="1.0" encoding="utf-8"?>
<calcChain xmlns="http://schemas.openxmlformats.org/spreadsheetml/2006/main">
  <c r="D18" i="1" l="1"/>
  <c r="D19" i="1"/>
  <c r="D20" i="1"/>
  <c r="D21" i="1"/>
  <c r="D22" i="1"/>
  <c r="G19" i="1"/>
  <c r="G20" i="1"/>
  <c r="G21" i="1"/>
  <c r="G22" i="1"/>
  <c r="G23" i="1"/>
  <c r="G24" i="1"/>
  <c r="G25" i="1"/>
  <c r="G26" i="1"/>
  <c r="G27" i="1"/>
  <c r="G28" i="1"/>
  <c r="G29" i="1"/>
  <c r="G30" i="1"/>
  <c r="G31" i="1"/>
  <c r="G18" i="1"/>
  <c r="K19" i="1"/>
  <c r="K20" i="1"/>
  <c r="K21" i="1"/>
  <c r="K22" i="1"/>
  <c r="K23" i="1"/>
  <c r="K24" i="1"/>
  <c r="K25" i="1"/>
  <c r="K26" i="1"/>
  <c r="K27" i="1"/>
  <c r="K28" i="1"/>
  <c r="K29" i="1"/>
  <c r="K30" i="1"/>
  <c r="K31" i="1"/>
  <c r="K32" i="1"/>
  <c r="J19" i="1"/>
  <c r="J20" i="1"/>
  <c r="J21" i="1"/>
  <c r="J22" i="1"/>
  <c r="J23" i="1"/>
  <c r="J24" i="1"/>
  <c r="J25" i="1"/>
  <c r="J26" i="1"/>
  <c r="J27" i="1"/>
  <c r="J28" i="1"/>
  <c r="J29" i="1"/>
  <c r="J30" i="1"/>
  <c r="J31" i="1"/>
  <c r="J18" i="1"/>
  <c r="K18" i="1" l="1"/>
  <c r="H18" i="1"/>
  <c r="H19" i="1"/>
  <c r="H20" i="1"/>
  <c r="H21" i="1"/>
  <c r="H22" i="1"/>
  <c r="H23" i="1"/>
  <c r="H24" i="1"/>
  <c r="H25" i="1"/>
  <c r="H26" i="1"/>
  <c r="H27" i="1"/>
  <c r="H28" i="1"/>
  <c r="H29" i="1"/>
  <c r="H30" i="1"/>
  <c r="H31" i="1"/>
  <c r="D23" i="1" l="1"/>
  <c r="D24" i="1"/>
  <c r="D25" i="1"/>
  <c r="D26" i="1"/>
  <c r="D27" i="1"/>
  <c r="D28" i="1"/>
  <c r="D29" i="1"/>
  <c r="D30" i="1"/>
  <c r="D31" i="1"/>
  <c r="B693" i="4" l="1"/>
  <c r="B692" i="4"/>
  <c r="B691" i="4"/>
  <c r="B690" i="4"/>
  <c r="B689" i="4"/>
  <c r="B688" i="4"/>
  <c r="B687" i="4"/>
  <c r="B686" i="4"/>
  <c r="B685" i="4"/>
  <c r="B684" i="4"/>
  <c r="B683" i="4"/>
  <c r="B682" i="4"/>
  <c r="B681" i="4"/>
  <c r="B680" i="4"/>
  <c r="B679" i="4"/>
  <c r="B678" i="4"/>
  <c r="B677" i="4"/>
  <c r="B676" i="4"/>
  <c r="B675" i="4"/>
  <c r="B674" i="4"/>
  <c r="B673" i="4"/>
  <c r="B672" i="4"/>
  <c r="B671" i="4"/>
  <c r="B670" i="4"/>
  <c r="B669" i="4"/>
  <c r="B668" i="4"/>
  <c r="B667" i="4"/>
  <c r="B666" i="4"/>
  <c r="B665" i="4"/>
  <c r="B664" i="4"/>
  <c r="B663" i="4"/>
  <c r="B662" i="4"/>
  <c r="B661" i="4"/>
  <c r="B660" i="4"/>
  <c r="B659" i="4"/>
  <c r="B658" i="4"/>
  <c r="B657" i="4"/>
  <c r="B656" i="4"/>
  <c r="B655" i="4"/>
  <c r="B654" i="4"/>
  <c r="B653" i="4"/>
  <c r="B652" i="4"/>
  <c r="B651" i="4"/>
  <c r="B650" i="4"/>
  <c r="B649" i="4"/>
  <c r="B648" i="4"/>
  <c r="B647" i="4"/>
  <c r="B646" i="4"/>
  <c r="B645" i="4"/>
  <c r="B644" i="4"/>
  <c r="B643" i="4"/>
  <c r="B642" i="4"/>
  <c r="B641" i="4"/>
  <c r="B640" i="4"/>
  <c r="B639" i="4"/>
  <c r="B638" i="4"/>
  <c r="B637" i="4"/>
  <c r="B636" i="4"/>
  <c r="B635" i="4"/>
  <c r="B634" i="4"/>
  <c r="B633" i="4"/>
  <c r="B632" i="4"/>
  <c r="B631" i="4"/>
  <c r="B630" i="4"/>
  <c r="B629" i="4"/>
  <c r="B628" i="4"/>
  <c r="B627" i="4"/>
  <c r="B626" i="4"/>
  <c r="B625" i="4"/>
  <c r="B624" i="4"/>
  <c r="B623" i="4"/>
  <c r="B622" i="4"/>
  <c r="B621" i="4"/>
  <c r="B620" i="4"/>
  <c r="B619" i="4"/>
  <c r="B618" i="4"/>
  <c r="B617" i="4"/>
  <c r="B616" i="4"/>
  <c r="B615" i="4"/>
  <c r="B614" i="4"/>
  <c r="B613" i="4"/>
  <c r="B612" i="4"/>
  <c r="B611" i="4"/>
  <c r="B610" i="4"/>
  <c r="B609" i="4"/>
  <c r="B608" i="4"/>
  <c r="B607" i="4"/>
  <c r="B606" i="4"/>
  <c r="B605" i="4"/>
  <c r="B604" i="4"/>
  <c r="B603" i="4"/>
  <c r="B602" i="4"/>
  <c r="B601" i="4"/>
  <c r="B600" i="4"/>
  <c r="B599" i="4"/>
  <c r="B598" i="4"/>
  <c r="B597" i="4"/>
  <c r="B596" i="4"/>
  <c r="B595" i="4"/>
  <c r="B594" i="4"/>
  <c r="B593" i="4"/>
  <c r="B592" i="4"/>
  <c r="B591" i="4"/>
  <c r="B590" i="4"/>
  <c r="B589" i="4"/>
  <c r="B588" i="4"/>
  <c r="B587" i="4"/>
  <c r="B586" i="4"/>
  <c r="B585" i="4"/>
  <c r="B584" i="4"/>
  <c r="B583" i="4"/>
  <c r="B582" i="4"/>
  <c r="B581" i="4"/>
  <c r="B580" i="4"/>
  <c r="B579" i="4"/>
  <c r="B578" i="4"/>
  <c r="B577" i="4"/>
  <c r="B576" i="4"/>
  <c r="B575" i="4"/>
  <c r="B574" i="4"/>
  <c r="B573" i="4"/>
  <c r="B572" i="4"/>
  <c r="B571" i="4"/>
  <c r="B570" i="4"/>
  <c r="B569" i="4"/>
  <c r="B568" i="4"/>
  <c r="B567" i="4"/>
  <c r="B566" i="4"/>
  <c r="B565" i="4"/>
  <c r="B564" i="4"/>
  <c r="B563" i="4"/>
  <c r="B562" i="4"/>
  <c r="B561" i="4"/>
  <c r="B560" i="4"/>
  <c r="B559" i="4"/>
  <c r="B558" i="4"/>
  <c r="B557" i="4"/>
  <c r="B556" i="4"/>
  <c r="B555" i="4"/>
  <c r="B554" i="4"/>
  <c r="B553" i="4"/>
  <c r="B552" i="4"/>
  <c r="B551" i="4"/>
  <c r="B550" i="4"/>
  <c r="B549" i="4"/>
  <c r="B548" i="4"/>
  <c r="B547" i="4"/>
  <c r="B546" i="4"/>
  <c r="B545" i="4"/>
  <c r="B544" i="4"/>
  <c r="B543" i="4"/>
  <c r="B542" i="4"/>
  <c r="B541" i="4"/>
  <c r="B540" i="4"/>
  <c r="B539" i="4"/>
  <c r="B538" i="4"/>
  <c r="B537" i="4"/>
  <c r="B536" i="4"/>
  <c r="B535" i="4"/>
  <c r="B534" i="4"/>
  <c r="B533" i="4"/>
  <c r="B532" i="4"/>
  <c r="B531" i="4"/>
  <c r="B530" i="4"/>
  <c r="B529" i="4"/>
  <c r="B528" i="4"/>
  <c r="B527" i="4"/>
  <c r="B526" i="4"/>
  <c r="B525" i="4"/>
  <c r="B524" i="4"/>
  <c r="B523" i="4"/>
  <c r="B522" i="4"/>
  <c r="B521" i="4"/>
  <c r="B520" i="4"/>
  <c r="B519" i="4"/>
  <c r="B518" i="4"/>
  <c r="B517" i="4"/>
  <c r="B516" i="4"/>
  <c r="B515" i="4"/>
  <c r="B514" i="4"/>
  <c r="B513" i="4"/>
  <c r="B512" i="4"/>
  <c r="B511" i="4"/>
  <c r="B510" i="4"/>
  <c r="B509" i="4"/>
  <c r="B508" i="4"/>
  <c r="B507" i="4"/>
  <c r="B506" i="4"/>
  <c r="B505" i="4"/>
  <c r="B504" i="4"/>
  <c r="B503" i="4"/>
  <c r="B502" i="4"/>
  <c r="B501" i="4"/>
  <c r="B500" i="4"/>
  <c r="B499" i="4"/>
  <c r="B498" i="4"/>
  <c r="B497" i="4"/>
  <c r="B496" i="4"/>
  <c r="B495" i="4"/>
  <c r="B494" i="4"/>
  <c r="B493" i="4"/>
  <c r="B492" i="4"/>
  <c r="B491" i="4"/>
  <c r="B490" i="4"/>
  <c r="B489" i="4"/>
  <c r="B488" i="4"/>
  <c r="B487" i="4"/>
  <c r="B486" i="4"/>
  <c r="B485" i="4"/>
  <c r="B484" i="4"/>
  <c r="B483" i="4"/>
  <c r="B482" i="4"/>
  <c r="B481" i="4"/>
  <c r="B480" i="4"/>
  <c r="B479" i="4"/>
  <c r="B478" i="4"/>
  <c r="B477" i="4"/>
  <c r="B476" i="4"/>
  <c r="B475" i="4"/>
  <c r="B474" i="4"/>
  <c r="B473" i="4"/>
  <c r="B472" i="4"/>
  <c r="B471" i="4"/>
  <c r="B470" i="4"/>
  <c r="B469" i="4"/>
  <c r="B468" i="4"/>
  <c r="B467" i="4"/>
  <c r="B466" i="4"/>
  <c r="B465" i="4"/>
  <c r="B464" i="4"/>
  <c r="B463" i="4"/>
  <c r="B462" i="4"/>
  <c r="B461" i="4"/>
  <c r="B460" i="4"/>
  <c r="B459" i="4"/>
  <c r="B458" i="4"/>
  <c r="B457" i="4"/>
  <c r="B456" i="4"/>
  <c r="B455" i="4"/>
  <c r="B454" i="4"/>
  <c r="B453" i="4"/>
  <c r="B452" i="4"/>
  <c r="B451" i="4"/>
  <c r="B450" i="4"/>
  <c r="B449" i="4"/>
  <c r="B448" i="4"/>
  <c r="B447" i="4"/>
  <c r="B446" i="4"/>
  <c r="B445" i="4"/>
  <c r="B444" i="4"/>
  <c r="B443" i="4"/>
  <c r="B442" i="4"/>
  <c r="B441" i="4"/>
  <c r="B440" i="4"/>
  <c r="B439" i="4"/>
  <c r="B438" i="4"/>
  <c r="B437" i="4"/>
  <c r="B436" i="4"/>
  <c r="B435" i="4"/>
  <c r="B434" i="4"/>
  <c r="B433" i="4"/>
  <c r="B432" i="4"/>
  <c r="B431" i="4"/>
  <c r="B430" i="4"/>
  <c r="B429" i="4"/>
  <c r="B428" i="4"/>
  <c r="B427" i="4"/>
  <c r="B426" i="4"/>
  <c r="B425" i="4"/>
  <c r="B424" i="4"/>
  <c r="B423" i="4"/>
  <c r="B422" i="4"/>
  <c r="B421" i="4"/>
  <c r="B420" i="4"/>
  <c r="B419" i="4"/>
  <c r="B418" i="4"/>
  <c r="B417" i="4"/>
  <c r="B416" i="4"/>
  <c r="B415" i="4"/>
  <c r="B414" i="4"/>
  <c r="B413" i="4"/>
  <c r="B412" i="4"/>
  <c r="B411" i="4"/>
  <c r="B410" i="4"/>
  <c r="B409" i="4"/>
  <c r="B408" i="4"/>
  <c r="B407" i="4"/>
  <c r="B406" i="4"/>
  <c r="B405" i="4"/>
  <c r="B404" i="4"/>
  <c r="B403" i="4"/>
  <c r="B402" i="4"/>
  <c r="B401" i="4"/>
  <c r="B400" i="4"/>
  <c r="B399" i="4"/>
  <c r="B398" i="4"/>
  <c r="B397" i="4"/>
  <c r="B396" i="4"/>
  <c r="B395" i="4"/>
  <c r="B394" i="4"/>
  <c r="B393" i="4"/>
  <c r="B392" i="4"/>
  <c r="B391" i="4"/>
  <c r="B390" i="4"/>
  <c r="B389" i="4"/>
  <c r="B388" i="4"/>
  <c r="B387" i="4"/>
  <c r="B386" i="4"/>
  <c r="B385" i="4"/>
  <c r="B384" i="4"/>
  <c r="B383" i="4"/>
  <c r="B382" i="4"/>
  <c r="B381" i="4"/>
  <c r="B380" i="4"/>
  <c r="B379" i="4"/>
  <c r="B378" i="4"/>
  <c r="B377" i="4"/>
  <c r="B376" i="4"/>
  <c r="B375" i="4"/>
  <c r="B374" i="4"/>
  <c r="B373" i="4"/>
  <c r="B372" i="4"/>
  <c r="B371" i="4"/>
  <c r="B370" i="4"/>
  <c r="B369" i="4"/>
  <c r="B368" i="4"/>
  <c r="B367" i="4"/>
  <c r="B366" i="4"/>
  <c r="B365" i="4"/>
  <c r="B364" i="4"/>
  <c r="B363" i="4"/>
  <c r="B362" i="4"/>
  <c r="B361" i="4"/>
  <c r="B360" i="4"/>
  <c r="B359" i="4"/>
  <c r="B358" i="4"/>
  <c r="B357" i="4"/>
  <c r="B356" i="4"/>
  <c r="B355" i="4"/>
  <c r="B354" i="4"/>
  <c r="B353" i="4"/>
  <c r="B352" i="4"/>
  <c r="B351" i="4"/>
  <c r="B350" i="4"/>
  <c r="B349" i="4"/>
  <c r="B348" i="4"/>
  <c r="B347" i="4"/>
  <c r="B346" i="4"/>
  <c r="B345" i="4"/>
  <c r="B344" i="4"/>
  <c r="B343" i="4"/>
  <c r="B342" i="4"/>
  <c r="B341" i="4"/>
  <c r="B340" i="4"/>
  <c r="B339" i="4"/>
  <c r="B338" i="4"/>
  <c r="B337" i="4"/>
  <c r="B336" i="4"/>
  <c r="B335" i="4"/>
  <c r="B334" i="4"/>
  <c r="B333" i="4"/>
  <c r="B332" i="4"/>
  <c r="B331" i="4"/>
  <c r="B330" i="4"/>
  <c r="B329" i="4"/>
  <c r="B328" i="4"/>
  <c r="B327" i="4"/>
  <c r="B326" i="4"/>
  <c r="B325" i="4"/>
  <c r="B324" i="4"/>
  <c r="B323" i="4"/>
  <c r="B322" i="4"/>
  <c r="B321" i="4"/>
  <c r="B320" i="4"/>
  <c r="B319" i="4"/>
  <c r="B318" i="4"/>
  <c r="B317" i="4"/>
  <c r="B316" i="4"/>
  <c r="B315" i="4"/>
  <c r="B314" i="4"/>
  <c r="B313" i="4"/>
  <c r="B312" i="4"/>
  <c r="B311" i="4"/>
  <c r="B310" i="4"/>
  <c r="B309" i="4"/>
  <c r="B308" i="4"/>
  <c r="B307" i="4"/>
  <c r="B306" i="4"/>
  <c r="B305" i="4"/>
  <c r="B304" i="4"/>
  <c r="B303" i="4"/>
  <c r="B302" i="4"/>
  <c r="B301" i="4"/>
  <c r="B300" i="4"/>
  <c r="B299" i="4"/>
  <c r="B298" i="4"/>
  <c r="B297" i="4"/>
  <c r="B296" i="4"/>
  <c r="B295" i="4"/>
  <c r="B294" i="4"/>
  <c r="B293" i="4"/>
  <c r="B292" i="4"/>
  <c r="B291" i="4"/>
  <c r="B290" i="4"/>
  <c r="B289" i="4"/>
  <c r="B288" i="4"/>
  <c r="B287" i="4"/>
  <c r="B286" i="4"/>
  <c r="B285" i="4"/>
  <c r="B284" i="4"/>
  <c r="B283" i="4"/>
  <c r="B282" i="4"/>
  <c r="B281" i="4"/>
  <c r="B280" i="4"/>
  <c r="B279" i="4"/>
  <c r="B278" i="4"/>
  <c r="B277" i="4"/>
  <c r="B276" i="4"/>
  <c r="B275" i="4"/>
  <c r="B274" i="4"/>
  <c r="B273" i="4"/>
  <c r="B272" i="4"/>
  <c r="B271" i="4"/>
  <c r="B270" i="4"/>
  <c r="B269" i="4"/>
  <c r="B268" i="4"/>
  <c r="B267" i="4"/>
  <c r="B266" i="4"/>
  <c r="B265" i="4"/>
  <c r="B264" i="4"/>
  <c r="B263" i="4"/>
  <c r="B262" i="4"/>
  <c r="B261" i="4"/>
  <c r="B260" i="4"/>
  <c r="B259" i="4"/>
  <c r="B258" i="4"/>
  <c r="B257" i="4"/>
  <c r="B256" i="4"/>
  <c r="B255" i="4"/>
  <c r="B254" i="4"/>
  <c r="B253" i="4"/>
  <c r="B252" i="4"/>
  <c r="B251" i="4"/>
  <c r="B250" i="4"/>
  <c r="B249" i="4"/>
  <c r="B248" i="4"/>
  <c r="B247" i="4"/>
  <c r="B246" i="4"/>
  <c r="B245" i="4"/>
  <c r="B244" i="4"/>
  <c r="B243" i="4"/>
  <c r="B242" i="4"/>
  <c r="B241" i="4"/>
  <c r="B240" i="4"/>
  <c r="B239" i="4"/>
  <c r="B238" i="4"/>
  <c r="B237" i="4"/>
  <c r="B236" i="4"/>
  <c r="B235" i="4"/>
  <c r="B234" i="4"/>
  <c r="B233" i="4"/>
  <c r="B232" i="4"/>
  <c r="B231" i="4"/>
  <c r="B230" i="4"/>
  <c r="B229" i="4"/>
  <c r="B228" i="4"/>
  <c r="B227" i="4"/>
  <c r="B226" i="4"/>
  <c r="B225" i="4"/>
  <c r="B224" i="4"/>
  <c r="B223" i="4"/>
  <c r="B222" i="4"/>
  <c r="B221" i="4"/>
  <c r="B220" i="4"/>
  <c r="B219" i="4"/>
  <c r="B218" i="4"/>
  <c r="B217" i="4"/>
  <c r="B216" i="4"/>
  <c r="B215" i="4"/>
  <c r="B214" i="4"/>
  <c r="B213" i="4"/>
  <c r="B212" i="4"/>
  <c r="B211" i="4"/>
  <c r="B210" i="4"/>
  <c r="B209" i="4"/>
  <c r="B208" i="4"/>
  <c r="B207" i="4"/>
  <c r="B206" i="4"/>
  <c r="B205" i="4"/>
  <c r="B204" i="4"/>
  <c r="B203" i="4"/>
  <c r="B202" i="4"/>
  <c r="B201" i="4"/>
  <c r="B200" i="4"/>
  <c r="B199" i="4"/>
  <c r="B198" i="4"/>
  <c r="B197" i="4"/>
  <c r="B196" i="4"/>
  <c r="B195" i="4"/>
  <c r="B194" i="4"/>
  <c r="B193" i="4"/>
  <c r="B192" i="4"/>
  <c r="B191" i="4"/>
  <c r="B190" i="4"/>
  <c r="B189" i="4"/>
  <c r="B188" i="4"/>
  <c r="B187" i="4"/>
  <c r="B186" i="4"/>
  <c r="B185" i="4"/>
  <c r="B184" i="4"/>
  <c r="B183" i="4"/>
  <c r="B182" i="4"/>
  <c r="B181" i="4"/>
  <c r="B180" i="4"/>
  <c r="B179" i="4"/>
  <c r="B178" i="4"/>
  <c r="B177" i="4"/>
  <c r="B176" i="4"/>
  <c r="B175" i="4"/>
  <c r="B174" i="4"/>
  <c r="B173" i="4"/>
  <c r="B172" i="4"/>
  <c r="B171" i="4"/>
  <c r="B170" i="4"/>
  <c r="B169" i="4"/>
  <c r="B168" i="4"/>
  <c r="B167" i="4"/>
  <c r="B166" i="4"/>
  <c r="B165" i="4"/>
  <c r="B164" i="4"/>
  <c r="B163" i="4"/>
  <c r="B162" i="4"/>
  <c r="B161" i="4"/>
  <c r="B160" i="4"/>
  <c r="B159" i="4"/>
  <c r="B158" i="4"/>
  <c r="B157" i="4"/>
  <c r="B156" i="4"/>
  <c r="B155" i="4"/>
  <c r="B154" i="4"/>
  <c r="B153" i="4"/>
  <c r="B152" i="4"/>
  <c r="B151" i="4"/>
  <c r="B150" i="4"/>
  <c r="B149" i="4"/>
  <c r="B148" i="4"/>
  <c r="B147" i="4"/>
  <c r="B146" i="4"/>
  <c r="B145" i="4"/>
  <c r="B144" i="4"/>
  <c r="B143" i="4"/>
  <c r="B142" i="4"/>
  <c r="B141" i="4"/>
  <c r="B140" i="4"/>
  <c r="B139" i="4"/>
  <c r="B138" i="4"/>
  <c r="B137" i="4"/>
  <c r="B136" i="4"/>
  <c r="B135" i="4"/>
  <c r="B134" i="4"/>
  <c r="B133" i="4"/>
  <c r="B132" i="4"/>
  <c r="B131" i="4"/>
  <c r="B130" i="4"/>
  <c r="B129" i="4"/>
  <c r="B128" i="4"/>
  <c r="B127" i="4"/>
  <c r="B126" i="4"/>
  <c r="B125" i="4"/>
  <c r="B124" i="4"/>
  <c r="B123" i="4"/>
  <c r="B122" i="4"/>
  <c r="B121" i="4"/>
  <c r="B120" i="4"/>
  <c r="B119" i="4"/>
  <c r="B118" i="4"/>
  <c r="B117" i="4"/>
  <c r="B116" i="4"/>
  <c r="B115" i="4"/>
  <c r="B114" i="4"/>
  <c r="B113" i="4"/>
  <c r="B112" i="4"/>
  <c r="B111" i="4"/>
  <c r="B110" i="4"/>
  <c r="B109" i="4"/>
  <c r="B108" i="4"/>
  <c r="B107" i="4"/>
  <c r="B106" i="4"/>
  <c r="B105" i="4"/>
  <c r="B104" i="4"/>
  <c r="B103" i="4"/>
  <c r="B102" i="4"/>
  <c r="B101" i="4"/>
  <c r="B100" i="4"/>
  <c r="B99" i="4"/>
  <c r="B98" i="4"/>
  <c r="B97" i="4"/>
  <c r="B96" i="4"/>
  <c r="B95" i="4"/>
  <c r="B94" i="4"/>
  <c r="B93" i="4"/>
  <c r="B92" i="4"/>
  <c r="B91" i="4"/>
  <c r="B90" i="4"/>
  <c r="B89" i="4"/>
  <c r="B88" i="4"/>
  <c r="B87" i="4"/>
  <c r="B86" i="4"/>
  <c r="B85" i="4"/>
  <c r="B84" i="4"/>
  <c r="B83" i="4"/>
  <c r="B82" i="4"/>
  <c r="B81" i="4"/>
  <c r="B80" i="4"/>
  <c r="B79" i="4"/>
  <c r="B78" i="4"/>
  <c r="B77" i="4"/>
  <c r="B76" i="4"/>
  <c r="B75" i="4"/>
  <c r="B74" i="4"/>
  <c r="B73" i="4"/>
  <c r="B72" i="4"/>
  <c r="B71" i="4"/>
  <c r="B70" i="4"/>
  <c r="B69" i="4"/>
  <c r="B68" i="4"/>
  <c r="B67" i="4"/>
  <c r="B66" i="4"/>
  <c r="B65" i="4"/>
  <c r="B64" i="4"/>
  <c r="B63" i="4"/>
  <c r="B62" i="4"/>
  <c r="B61" i="4"/>
  <c r="B60" i="4"/>
  <c r="B59" i="4"/>
  <c r="B58" i="4"/>
  <c r="B57" i="4"/>
  <c r="B56" i="4"/>
  <c r="B55" i="4"/>
  <c r="B54" i="4"/>
  <c r="B53" i="4"/>
  <c r="B52" i="4"/>
  <c r="B51" i="4"/>
  <c r="B50" i="4"/>
  <c r="B49" i="4"/>
  <c r="B48" i="4"/>
  <c r="B47" i="4"/>
  <c r="B46" i="4"/>
  <c r="B45" i="4"/>
  <c r="B44" i="4"/>
  <c r="B43" i="4"/>
  <c r="B42" i="4"/>
  <c r="B41" i="4"/>
  <c r="B40" i="4"/>
  <c r="B39" i="4"/>
  <c r="B38" i="4"/>
  <c r="B37" i="4"/>
  <c r="B36" i="4"/>
  <c r="B35" i="4"/>
  <c r="B34" i="4"/>
  <c r="B33" i="4"/>
  <c r="B32" i="4"/>
  <c r="B31" i="4"/>
  <c r="B30" i="4"/>
  <c r="B29" i="4"/>
  <c r="B28" i="4"/>
  <c r="B27" i="4"/>
  <c r="B26" i="4"/>
  <c r="B25" i="4"/>
  <c r="B24" i="4"/>
  <c r="B23" i="4"/>
  <c r="B22" i="4"/>
  <c r="B21" i="4"/>
  <c r="B20" i="4"/>
  <c r="B19" i="4"/>
  <c r="B18" i="4"/>
  <c r="B17" i="4"/>
  <c r="B16" i="4"/>
  <c r="B15" i="4"/>
  <c r="B14" i="4"/>
  <c r="B13" i="4"/>
  <c r="B12" i="4"/>
  <c r="B11" i="4"/>
  <c r="B10" i="4"/>
  <c r="B9" i="4"/>
  <c r="B8" i="4"/>
  <c r="B7" i="4"/>
  <c r="B6" i="4"/>
  <c r="B5" i="4"/>
  <c r="B4" i="4"/>
  <c r="B3" i="4"/>
  <c r="B2" i="4"/>
</calcChain>
</file>

<file path=xl/sharedStrings.xml><?xml version="1.0" encoding="utf-8"?>
<sst xmlns="http://schemas.openxmlformats.org/spreadsheetml/2006/main" count="8001" uniqueCount="3071">
  <si>
    <t>Clinical Research Charge Document Log</t>
  </si>
  <si>
    <t>Research Billing Account # (EG#):</t>
  </si>
  <si>
    <t>Principal Investigator:</t>
  </si>
  <si>
    <t>Research Coordinator:</t>
  </si>
  <si>
    <t>Department:</t>
  </si>
  <si>
    <t>Patient Name</t>
  </si>
  <si>
    <t>Medical Record Number</t>
  </si>
  <si>
    <t>Case Billing Number</t>
  </si>
  <si>
    <t>DOB</t>
  </si>
  <si>
    <t>CPT code</t>
  </si>
  <si>
    <t>Description</t>
  </si>
  <si>
    <t>Amount</t>
  </si>
  <si>
    <t xml:space="preserve">Date of service </t>
  </si>
  <si>
    <t>Diagnosis code</t>
  </si>
  <si>
    <t>Signing this form indicates that all research services billable to the study were received on this date and have been checked.  Any other services received at this time are not billable to the research study and should be charged separately.</t>
  </si>
  <si>
    <t>Submitted by :</t>
  </si>
  <si>
    <t>Phone:</t>
  </si>
  <si>
    <t>Date:</t>
  </si>
  <si>
    <t>SURGERY</t>
  </si>
  <si>
    <t>RADIOLOGY</t>
  </si>
  <si>
    <t>VACCINE</t>
  </si>
  <si>
    <t>PET</t>
  </si>
  <si>
    <t>POST-OP FOLLOW-UP</t>
  </si>
  <si>
    <t>PATHOLOGY AND LABORATORY</t>
  </si>
  <si>
    <t>NM</t>
  </si>
  <si>
    <t>MR</t>
  </si>
  <si>
    <t>MEDICINE</t>
  </si>
  <si>
    <t>CT</t>
  </si>
  <si>
    <t>CONSULT</t>
  </si>
  <si>
    <t>NON-SPECIFIED</t>
  </si>
  <si>
    <t>INJ PLSM IMG GUID HRVST &amp; PREP</t>
  </si>
  <si>
    <t>X-RAY EYE FOR FOREIGN BODY</t>
  </si>
  <si>
    <t>MOTOR/SENS NRVE CONDUCT TEST</t>
  </si>
  <si>
    <t>BRAIN IMAGING (PET)</t>
  </si>
  <si>
    <t>POST-OP FOLLOW-UP VISIT</t>
  </si>
  <si>
    <t>E COLI 0157 AG, EIA</t>
  </si>
  <si>
    <t>THYROID UPTAKE MEASUREMENT</t>
  </si>
  <si>
    <t>MAGNETIC IMAGE JAW JOINT</t>
  </si>
  <si>
    <t>ECHO EXAM OF HEART FOLLOW-UP OR LIMITED STUDY</t>
  </si>
  <si>
    <t>OFFICE OUTPATIENT VISIT NEW PATIENT;REQUIRES 3 KEY COMPONENT</t>
  </si>
  <si>
    <t>CAD BREAST MRI</t>
  </si>
  <si>
    <t>OFFICE CON  NEW, ESTABLISHED PATIENT,REQ 3 KEY COMPONENTS</t>
  </si>
  <si>
    <t>CARDIAC SURGERY PROCEDURE</t>
  </si>
  <si>
    <t>FNA W/IMAGE</t>
  </si>
  <si>
    <t>X-RAY EXAM OF JAW</t>
  </si>
  <si>
    <t>BRAIN IMAGING (PET) PERFUSION EVAL</t>
  </si>
  <si>
    <t>THYROID IMAGING W/BLOOD FLOW</t>
  </si>
  <si>
    <t>MAGNETIC IMAGE, FACE, NECK</t>
  </si>
  <si>
    <t>EXTRACRANIAL STUDY COMPLETE BILATERAL STUDY</t>
  </si>
  <si>
    <t>OFFICE  OUTPATIENT VISIT A NEW PT,REQ THESE 3 KEY COMPONENTS</t>
  </si>
  <si>
    <t>CAT SCAN OF HEAD OR BRAIN</t>
  </si>
  <si>
    <t>OFFICE CONSULT FOR NEW-EST PT, REQ 3 KEY COMPONENTS</t>
  </si>
  <si>
    <t>VESSEL INJECTION PROCEDURE</t>
  </si>
  <si>
    <t>GUIDE CATHET FLUID DRAINAGE</t>
  </si>
  <si>
    <t>X-RAY EXAM OF JAW COMPLETE MINIMUM OF FOUR VIEWS</t>
  </si>
  <si>
    <t>TUMOR IMGNG (PET) W/CONCURNT ACQRD (CT) LIMITED AREA (CHEST,HEAD/NECK)</t>
  </si>
  <si>
    <t>THYRD IMGING W/BLOOD FLOW</t>
  </si>
  <si>
    <t>MRI ORBIT/FACE/NECK W/DYE</t>
  </si>
  <si>
    <t>EXTRACRANIAL STUDY UNILATERAL OR LIMITED STUDY</t>
  </si>
  <si>
    <t>OFFICE OUTPT VISIT; NEW PATIENT,REQ THESE 3 KEY COMPONENTS</t>
  </si>
  <si>
    <t>CONTRAST CAT SCAN OF HEAD</t>
  </si>
  <si>
    <t>OFC CON,NEW - ESTBLSHD PT REQUIRES THESE 3 KEY COMPONENTS</t>
  </si>
  <si>
    <t>VASCULAR SURGERY PROCEDURE</t>
  </si>
  <si>
    <t>PUNCTURE DRAINAGE OF LESION</t>
  </si>
  <si>
    <t>X-RAY EXAM OF FACIAL BONES</t>
  </si>
  <si>
    <t>TUMOR IMGNG (PET) W/CONCURNT ACQRD (CT) SKULL BASE TO MID-THIGH</t>
  </si>
  <si>
    <t>THYROID MET IMAGING</t>
  </si>
  <si>
    <t>MAGNET RESONANCE IMAG/ORBIT/FACE/NCK; W/O CONTRAST MATS, FOLLWD BY CONTRST MATS</t>
  </si>
  <si>
    <t>EXTREMITY STUDY</t>
  </si>
  <si>
    <t>OFFICE OTPT VISIT, NEW PATIENT, 3 KEY COMPONENTS</t>
  </si>
  <si>
    <t>COMP AXIAL TOMOGRAPHY HD/BRN W/O CONTR MAT FOLLOWED BYCONTR MAT &amp; FURTHER SEC</t>
  </si>
  <si>
    <t>BLOOD/LYMPH SYSTEM PROCEDURE</t>
  </si>
  <si>
    <t>DRAINAGE OF BREAST LESION</t>
  </si>
  <si>
    <t>X-RAY EXAM OF FACIAL BONES COMPLETE MIN OF THREE VIEWS</t>
  </si>
  <si>
    <t>TUMOR IMGNG (PET) W/CONCURNT ACQRD (CT) WHOLE BODY</t>
  </si>
  <si>
    <t>THYROID MET IMAGING/STUDIES</t>
  </si>
  <si>
    <t>MAGNETIC RESONANCE ANGIO,HEAD W/O CONTRAST MATERIALS</t>
  </si>
  <si>
    <t>EXTREMITY STUDY COMPLETE BILATERAL STUDY</t>
  </si>
  <si>
    <t>OFC;OUTPATIENT VISIT;NEW PATIENT REQUIRES 3 KEY COMPONENTS</t>
  </si>
  <si>
    <t>CAT SCAN OF SKULL</t>
  </si>
  <si>
    <t>CT PERFUSION W/CONTRAST CBF</t>
  </si>
  <si>
    <t>DRAIN ADDED BREAST LESION</t>
  </si>
  <si>
    <t>X-RAY EXAM OF NASAL BONES</t>
  </si>
  <si>
    <t>THYROID, MET IMAGING, BODY</t>
  </si>
  <si>
    <t>MAGNET ANGIOGRAPHY, HEAD WITH CONTRAST MATERIAL(S)</t>
  </si>
  <si>
    <t>LOWER EXTREMITY ARTERY STUDY COMPLETE BILATERAL</t>
  </si>
  <si>
    <t>OFFICE OUTPATIENT VISIT EST PATIENT,NOT REQ PRSNC PHYS</t>
  </si>
  <si>
    <t>CONTRAST CAT SCAN OF SKULL</t>
  </si>
  <si>
    <t>INJECTION FOR BREAST X-RAY</t>
  </si>
  <si>
    <t>X-RAY EXAM OF EYE SOCKETS COMPLETE MIN OF FOUR VIEWS</t>
  </si>
  <si>
    <t>PARATHYROID PLANAR IMAG (INCL SUBTRACTION, WHEN PERFORMED)</t>
  </si>
  <si>
    <t>MAGNETIC RESONANCE ANGIO,HEAD; W/O CONTRAST MAT,FOLLOW BY CONTRAST</t>
  </si>
  <si>
    <t>LOWER EXTREMITY STUDY</t>
  </si>
  <si>
    <t>OFFICE OUTPATIENT VISIT;EST PATIENT REQ 2 OF 3 KEY COMPONENTS</t>
  </si>
  <si>
    <t>CONTRAST CAT SCANS OF SKULL</t>
  </si>
  <si>
    <t>BX BREAST 1ST LESION STRTCTC</t>
  </si>
  <si>
    <t>X-RAY EXAM OF SINUSES</t>
  </si>
  <si>
    <t>PARATHYRD PLANAR W/WO SUBTRJ</t>
  </si>
  <si>
    <t>MAGNETIC RESONANCE ANGIOGRAPHY,NECK;W/O CONTRAST MATERIAL(S)</t>
  </si>
  <si>
    <t>LOWER EXTREMITY ARTERY STUDY UNILATERAL LIMITED</t>
  </si>
  <si>
    <t>OFFICE OTPATIENT VISIT,EST PT/REQ 2 OF 3 KEY COMPONENTS</t>
  </si>
  <si>
    <t>CAT SCAN OF FACE, JAW</t>
  </si>
  <si>
    <t>BX BREAST ADD LESION STRTCTC</t>
  </si>
  <si>
    <t>X-RAY EXAM OF SINUSES COMPLETE MIN OF THREE VIEWS</t>
  </si>
  <si>
    <t>PARATHYRD PLANAR W/SPECT&amp;CT</t>
  </si>
  <si>
    <t>MAGNETIC RESONANCE ANGIO,NECK; WITH CONTRAST MATERIAL(S)</t>
  </si>
  <si>
    <t>UPPER EXTREMITY STUDY</t>
  </si>
  <si>
    <t>OFC OUTPATIENT VISIT, EST;REQ 2 OF 3 KEY COMPONENTS</t>
  </si>
  <si>
    <t>CONTRAST CAT SCAN, FACE/JAW</t>
  </si>
  <si>
    <t>BX BREAST 1ST LESION US IMAG</t>
  </si>
  <si>
    <t>X-RAY EXAM OF SKULL</t>
  </si>
  <si>
    <t>ADRENAL NUCLEAR IMAGING</t>
  </si>
  <si>
    <t>MAGNETIC RESONANCE ANGIO W/O CONTRAST MATER,FOLLOW BY CONTRAST MATER</t>
  </si>
  <si>
    <t>UPPER EXTREMITY ARTERY STUDY UNILATERAL OR LIMITED</t>
  </si>
  <si>
    <t>OFFICE OTPT VISIT-AN EST PT REQ 2 OF THESE 3 KEY COMPONENTS</t>
  </si>
  <si>
    <t>COMP AXIAL TOMOGRAPHY,MAXFACIAL W/O CONTR FOLLOWED BY CONTR &amp; FURTHER SEC</t>
  </si>
  <si>
    <t>BX BREAST ADD LESION US IMAG</t>
  </si>
  <si>
    <t>X-RAY EXAM OF SKULL COMPLETE MIN OF FOUR VIEWS W/WO STEREO</t>
  </si>
  <si>
    <t>BONE MARROW IMAGING, LTD</t>
  </si>
  <si>
    <t>MAGNETIC IMAGE, BRAIN (MRI)</t>
  </si>
  <si>
    <t>EXTREMITY VEINS COMPLETE BILATERAL STUDY</t>
  </si>
  <si>
    <t>CAT SCAN OF NECK TISSUE</t>
  </si>
  <si>
    <t>PERCUTANEOUS, NEEDLE CORE, USING IMAGING GUIDANCE</t>
  </si>
  <si>
    <t>X-RAY EXAM OF TEETH</t>
  </si>
  <si>
    <t>BONE MARROW IMAGING, BODY</t>
  </si>
  <si>
    <t>MAGNETIC IMAGE, BRAIN (MRI) W CONTRAST MATERIAL(S)</t>
  </si>
  <si>
    <t>DUPLEX SCAN OF EXTREMITY VEINS COMPLETE BILATERAL STUDY</t>
  </si>
  <si>
    <t>CONTRAST CAT OF NECK TISSUE</t>
  </si>
  <si>
    <t>PERQ DEVICE BREAST 1ST IMAG</t>
  </si>
  <si>
    <t>FULL MOUTH X-RAY OF TEETH</t>
  </si>
  <si>
    <t>LYMPH SYSTEM IMAGING</t>
  </si>
  <si>
    <t>MRI BRAIN W/O CONTRAST MAT FOLLOWED BY CONTRAST MAT &amp; FURTHER SEC</t>
  </si>
  <si>
    <t>DUPLEX SCAN OF EXTREMITY VEINS UNILATERAL OR LIMITED STUDY</t>
  </si>
  <si>
    <t>C. AX. TOMOGRAPHY SOFTTISSUE NECK W/O CONTR FOLLOWED BY CONTR &amp; FURTHER SEC</t>
  </si>
  <si>
    <t>PERQ DEVICE BREAST EA IMAG</t>
  </si>
  <si>
    <t>X-RAY EXAM OF JAW JOINT</t>
  </si>
  <si>
    <t>LIVER IMAGING</t>
  </si>
  <si>
    <t>MRI BRAIN, INC TST SLCTN &amp; ADMN REPETV BODY PT MOVMT &amp;/O VISL STM NOT REQ PHYS</t>
  </si>
  <si>
    <t>VASCULAR STUDY</t>
  </si>
  <si>
    <t>CT ANGIOGRAPHY, HEAD</t>
  </si>
  <si>
    <t>PERQ DEV BREAST 1ST US IMAG</t>
  </si>
  <si>
    <t>X-RAY EXAM OF JAW JOINTS</t>
  </si>
  <si>
    <t>LIVER IMAGING WITH FLOW</t>
  </si>
  <si>
    <t>MRI BRN, INC TST SLCTN &amp; ADMN REPETV BODY PT MOVMT &amp;/O VISL STM REQ PHYS/PHYCH</t>
  </si>
  <si>
    <t>VASCULAR LIMITED STUDY</t>
  </si>
  <si>
    <t>CT ANGIOGRAPHY NECK</t>
  </si>
  <si>
    <t>PERQ DEV BREAST ADD US IMAG</t>
  </si>
  <si>
    <t>PANORAMIC X-RAY OF JAWS</t>
  </si>
  <si>
    <t>LIVER IMAGING (3D)</t>
  </si>
  <si>
    <t>MAGNETIC IMAGE, CHEST</t>
  </si>
  <si>
    <t>VASCULAR COMPLETE STUDY</t>
  </si>
  <si>
    <t>CAT SCAN OF CHEST</t>
  </si>
  <si>
    <t>IMAGE GUIDED PLACEMENT, METALLIC LOCALIZATION CLIP, PERCUTANEOUS</t>
  </si>
  <si>
    <t>X-RAY EXAM OF NECK</t>
  </si>
  <si>
    <t>LIVER IMAGING WITH</t>
  </si>
  <si>
    <t>COMPUT RESO IMAG,CHST EVAL OF HILAR &amp; MEDIA LYMPH W/O CONTRST FOLLOW BY CON</t>
  </si>
  <si>
    <t>VASCULAR UNILATERAL OR LIMITED STUDY</t>
  </si>
  <si>
    <t>CONTRAST CAT SCAN OF CHEST</t>
  </si>
  <si>
    <t>DEEP MUSCLE BIOPSY</t>
  </si>
  <si>
    <t>SPEECH EVALUATION, COMPLEX</t>
  </si>
  <si>
    <t>HEPATOBILIARY SYSTEM IMAGING</t>
  </si>
  <si>
    <t>MAGNETIC IMAGING/CHEST (MRA)</t>
  </si>
  <si>
    <t>PENILE VASCULAR STUDY FOLLOW-UIP OR LIMITED</t>
  </si>
  <si>
    <t>C. AX. TOMOGRAPHY THORAX W/O CONTR FOLLOWED BY CONTR &amp; FURTHER SEC</t>
  </si>
  <si>
    <t>NEEDLE BIOPSY, MUSCLE</t>
  </si>
  <si>
    <t>CHEST X-RAY</t>
  </si>
  <si>
    <t>HEPATOBIL SYST IMAGE W/DRUG</t>
  </si>
  <si>
    <t>MRI NECK SPINE W/O DYE</t>
  </si>
  <si>
    <t>DOPPLER FLOW TESTING</t>
  </si>
  <si>
    <t>COMP TOMOGRAPHIC ANGIO,CHEST NONCORONARY W/O CONTRAST MATER,FOLLOW BY CONTR</t>
  </si>
  <si>
    <t>BONE BIOPSY, TROCAR/NEEDLE</t>
  </si>
  <si>
    <t>CHEST X-RAY TWO VIEWS FRONTAL AND LATERAL</t>
  </si>
  <si>
    <t>GASTROESOPHAGEAL REFLUX EXAM</t>
  </si>
  <si>
    <t>MAGNETIC IMAGE, NECK SPINE W CONTRAST MATERIAL(S)</t>
  </si>
  <si>
    <t>POS AIRWAY PRESSURE, CPAP</t>
  </si>
  <si>
    <t>CAT SCAN OF NECK SPINE</t>
  </si>
  <si>
    <t>BONE BIOPSY, TROCAR/NEEDLE DEEP(VERTEBRAL BODY, FEMUR)</t>
  </si>
  <si>
    <t>CHEST X-RAY W APICAL LORDOTIC PROCEDURE</t>
  </si>
  <si>
    <t>GASTRIC EMPTYING STUDY</t>
  </si>
  <si>
    <t>MRI, SPINAL CANAL &amp; CONTENTS, THORACIC, W/O CONTRAST MATERIAL</t>
  </si>
  <si>
    <t>NEURFNCTNL TST SELECT,ADMIN;NONINVASIVE IMAG BY PHYSICIAN</t>
  </si>
  <si>
    <t>CONTRAST CAT SCAN OF NECK</t>
  </si>
  <si>
    <t>INFECTION OF SINUS TRACT;  THERAPEUTIC</t>
  </si>
  <si>
    <t>CHEST X-RAY W OBLIQUE PROJECTIONS</t>
  </si>
  <si>
    <t>ACUTE GI BLOOD LOSS IMAGING</t>
  </si>
  <si>
    <t>MAGNETIC IMAGE, THORACIC SPINE W CONTRAST MATERIAL</t>
  </si>
  <si>
    <t>CHEMOTHERAPY, INTO CNS</t>
  </si>
  <si>
    <t>C. AX. TOMOGRAPHY CERVICAL SPINE W/O CONTR FOLLOWED BY CONTR &amp; FURTHER SEC</t>
  </si>
  <si>
    <t>DIAGNOSTIC (SINOGRAM)</t>
  </si>
  <si>
    <t>CHEST X-RAY AND FLUOROSCOPY</t>
  </si>
  <si>
    <t>MECKEL'S DIVERT EXAM</t>
  </si>
  <si>
    <t>MAGNETIC IMAGE, LUMBAR SPINE</t>
  </si>
  <si>
    <t>IRRIGATN OF IMPLANTED VENOUS ACCESS DEVICE FOR DRUG DEL SYSTEMS</t>
  </si>
  <si>
    <t>C. AX. TOMOGRAPHY THORACIC SPINE WITHOUT CONTRAST MATERIAL</t>
  </si>
  <si>
    <t>INJ SINGLE TENDON/LIGAMENT, APONEUROSIS</t>
  </si>
  <si>
    <t>CHEST X-RAY COMPLETE MINIMUM OF FOUR VIEWS</t>
  </si>
  <si>
    <t>BONE IMAGING, WHOLE BODY</t>
  </si>
  <si>
    <t>MAGNETIC IMAGE, LUMBAR SPINE W CONTRAST MATERIAL(S)</t>
  </si>
  <si>
    <t>MODERATE SEDATION SRVCS (NOT SRVCS DESCRIB CODS 00100-01999)</t>
  </si>
  <si>
    <t>C. AX. TOMOGRAPHY THORACIC SPINE WITH CONTRAST MATERIAL.</t>
  </si>
  <si>
    <t>INJECT TENDON ORIGIN/INSERT</t>
  </si>
  <si>
    <t>CHEST X-RAY SPECIAL VIEWS</t>
  </si>
  <si>
    <t>BONE IMAGING, 3 PHASE</t>
  </si>
  <si>
    <t>MRI CERVICAL SPINAL CANAL  W/O CONTR FOLLOWED BY CONTR &amp; FURTHER SEC</t>
  </si>
  <si>
    <t>MODERATE SEDTN SRVICES;SERVICES DSCRBED BY CODES 00100-01999</t>
  </si>
  <si>
    <t>C. AX. TOMOGRAPHY THORACIC SPINE W/O CONTR FOLLOWED BY CONTR &amp; FURTHER SEC</t>
  </si>
  <si>
    <t>INJECT TRIGGER POINT, 1 OR 2</t>
  </si>
  <si>
    <t>RADIOLOGIC EXAMINATION RIBS UNILATERAL, TWO VIEWS</t>
  </si>
  <si>
    <t>BONE IMAGING (3D)</t>
  </si>
  <si>
    <t>MRI THORACIC SPINAL CANAL  W/O CONTR FOLLOWED BY CONTR &amp; FURTHER SEC</t>
  </si>
  <si>
    <t>MODRT SDTION SRVC(OTH THN SRVC DSCRBED BY CODES 00100-01999)</t>
  </si>
  <si>
    <t>CAT SCAN OF LOWER SPINE</t>
  </si>
  <si>
    <t>INJECT TRIGGER POINTS, GREATER THAN 3</t>
  </si>
  <si>
    <t>RAD EXAM, RIBS, UNILAT; 2 VIEWS INCL POSTANT CHST, MIN OF 3 VIEWS</t>
  </si>
  <si>
    <t>VENOUS THROMBOSIS IMAGING</t>
  </si>
  <si>
    <t>MRI LUMBAR SPINAL CANAL W/O CONTR FOLLOWED BY CONTR &amp; FURTHER SEC</t>
  </si>
  <si>
    <t>SCREENING MAMMOGRAPHY</t>
  </si>
  <si>
    <t>CONTRAST CAT OF LOWER SPINE</t>
  </si>
  <si>
    <t>DRAIN/INJECT JOINT/BURSA</t>
  </si>
  <si>
    <t>X-RAY EXAM OF RIBS BILATERAL,3 VIEWS</t>
  </si>
  <si>
    <t>GATED HEART, RESTING</t>
  </si>
  <si>
    <t>MAGNETIC RESONANCE IMAG,PELV;W/O CONTRAST MATERIAL(S)</t>
  </si>
  <si>
    <t>DIAGNOSTIC MAMMOGRAPHY PRODUCING DIRECT DIGITAL IMAGE, BILATERAL, ALL VIEWS</t>
  </si>
  <si>
    <t>C. AX. TOMOGRAPHY LUMBAR SPINE W/O CONTR FOLLOWED BY CONTR &amp; FURTHER SEC</t>
  </si>
  <si>
    <t>DRAIN/INJ JOINT/BURSA W/US</t>
  </si>
  <si>
    <t>X-RAY EXAM OF RIBS,BILATERAL INCL POSTEROANTERIOR CHEST MIN 4 VIEWS</t>
  </si>
  <si>
    <t>LUNG PERFUSION IMAGING</t>
  </si>
  <si>
    <t>MAGNETIC IMAGE, PELVIS</t>
  </si>
  <si>
    <t>DIAGNOSTIC MAMMOGRAPHY, PRODUCING DIRECT DIGITAL IMAGE, UNILATERAL, ALL VIEWS</t>
  </si>
  <si>
    <t>COMPUTED TOMOGRAPH ANGIO,PELVIS W/O CONTRAST MATER FOLL BY CONTRAST MATER</t>
  </si>
  <si>
    <t>DRAIN/INJECT JOINT/BURSA INTERMEDIATE JOINT</t>
  </si>
  <si>
    <t>X-RAY EXAM OF BREASTBONE</t>
  </si>
  <si>
    <t>LUNG VENTILAT&amp;PERFUS IMAGING</t>
  </si>
  <si>
    <t>MAGNETIC RESONCANCE IMAG,PELVS;W/O CONTRAST MATER FOLLOW BY CONTRAST MAT</t>
  </si>
  <si>
    <t>OCCLUSIVE DEVICE AT VEIN ART</t>
  </si>
  <si>
    <t>CAT SCAN OF PELVIS</t>
  </si>
  <si>
    <t>DRAIN/INJ JOINT/BURS W/US</t>
  </si>
  <si>
    <t>X-RAY EXAM STERNOCLAVICULAR JOINT OR JOINTS,MIN OF 3 VIEWS</t>
  </si>
  <si>
    <t>LUNG PERFUSION DIFFERENTIAL</t>
  </si>
  <si>
    <t>MAGNETIC IMAGING/PELVIS(MRA)</t>
  </si>
  <si>
    <t>BONE MARROW ASPIRATE &amp; BIOPSY</t>
  </si>
  <si>
    <t>CONTRAST CAT SCAN OF PELVIS</t>
  </si>
  <si>
    <t>DRAIN/INJECT JOINT/BURSA MAJOR JOINT OR BURSA</t>
  </si>
  <si>
    <t>X-RAY EXAM OF SPINE</t>
  </si>
  <si>
    <t>LUNG PERF&amp;VENTILAT DIFERENTL</t>
  </si>
  <si>
    <t>MAGNETIC RESONANCE IMAG UPPER EXTREM OTHER THAN JOINT W/O CONTRAST</t>
  </si>
  <si>
    <t>C. AX. TOMOGRAPHY PELVIS W/O CONTR FOLLOWED BY CONTR &amp; FURTHER SEC</t>
  </si>
  <si>
    <t>DRAIN/INJ JNT/BURSA W/US</t>
  </si>
  <si>
    <t>X-RAY EXAM OF SPINE SINGLE VIEW SPECIFY LEVEL</t>
  </si>
  <si>
    <t>BRAIN LTD IMAGING &amp; FLOW</t>
  </si>
  <si>
    <t>MAGNETIC RESONANCE IMAG UPPER EXTREM OTHER THAN JOINT WITH CONTRAST MATER</t>
  </si>
  <si>
    <t>CAT SCAN OF ARM</t>
  </si>
  <si>
    <t>ABLAT, BONE TUMOR(S) RADIOFREQ, PERCUTANEOUS, INCL TOMOGRAPHIC GUIDANCE</t>
  </si>
  <si>
    <t>RADIOLOGIC EXAMINATION, SPINE, CERVICAL; 3 VIEWS OR LESS</t>
  </si>
  <si>
    <t>BRAIN IMAGING COMP &amp; FLOW</t>
  </si>
  <si>
    <t>MAGNETIC IMAGE, ARM, HAND</t>
  </si>
  <si>
    <t>CONTRAST CAT SCAN OF ARM</t>
  </si>
  <si>
    <t>PERQ VERTEBRAL AUGMENT</t>
  </si>
  <si>
    <t>RADIOLOGIC EXAMINATION, SPINE, CERVICAL; 4 OR 5 VIEWS</t>
  </si>
  <si>
    <t>BRAIN IMAGING (3D)</t>
  </si>
  <si>
    <t>MAGNETIC IMAGE, JOINT OF ARM</t>
  </si>
  <si>
    <t>C. AX. TOMOGRAPHY UPPER EXTREMITY W/O CONTR FOLLOWED BY CONTR &amp; FURTHER SEC</t>
  </si>
  <si>
    <t>PERQ VERTEBRAL AUGMNTATION</t>
  </si>
  <si>
    <t>RADIOLOGIC EXAMINATION, SPINE, CERVICAL; 6 OR MORE VIEWS</t>
  </si>
  <si>
    <t>BRAIN FLOW IMAGING ONLY</t>
  </si>
  <si>
    <t>MAGNETIC RESONANCE IMAG ANY JOINT UPPER EXTREM WITH CONTRAST MATER</t>
  </si>
  <si>
    <t>COMPUTED TOMOGRAPHIC ANGIO,UPPR EXTREM W/O CONTRST MAT FOLLOWED BY CONTRST</t>
  </si>
  <si>
    <t>PERCUTANEOUS VERTEBROPLASTY, ONE VERTEBRAL BODY, UNILAT/BILAT INJ; THORACIC</t>
  </si>
  <si>
    <t>X-RAY EXAM OF TRUNK SPINE</t>
  </si>
  <si>
    <t>CEREBROSPINAL FLUID SCAN</t>
  </si>
  <si>
    <t>MAGNETIC RESONANCE IMAG ANY JOINT OF UPPER EXTREM W/O CONTRAST MATERIAL</t>
  </si>
  <si>
    <t>CAT SCAN OF LEG</t>
  </si>
  <si>
    <t>PERCUTANEOUS VERTEBROPLASTY, ONE VERTEBRAL BODY, UNILAT/BILAT INJ; LUMBAR</t>
  </si>
  <si>
    <t>RADIOLOGIC EXAM, SPINE THORACIC ANTEROPSTERIOR &amp; LATERAL</t>
  </si>
  <si>
    <t>CSF VENTRICULOGRAPHY</t>
  </si>
  <si>
    <t>MAGNETIC IMAGING/UPPER (MRA)</t>
  </si>
  <si>
    <t>CONTRAST CAT SCAN OF LEG</t>
  </si>
  <si>
    <t>PERCUT VERTEBRL AUGMNT, INCL CAVITY CREAT, USE MECH DEVICE, UNI/BI LAT;THORACIC</t>
  </si>
  <si>
    <t>X-RAY, SPINE THORACIC ANTERPOSTERIOR &amp; LAT INCL. SWIM VW, CERVICOTHORACIC JUNC</t>
  </si>
  <si>
    <t>CSF SHUNT EVALUATION</t>
  </si>
  <si>
    <t>MAGNETIC RESONANCE IMAG LOWER EXTREM OTHER THAN JOINT W/O CONTRAST MATER</t>
  </si>
  <si>
    <t>C. AX. TOMOGRAPHY LOWER EXTREMITY W/O CONTR FOLLOWED BY CONTR &amp; FURTHER SEC</t>
  </si>
  <si>
    <t>PERCUT VERTEBRL AUGMNT, INCL CAVITY CREAT, USE MECH DEVICE, UNI/BI LAT;LUMBAR</t>
  </si>
  <si>
    <t>X-RAY EXAM OF THORACIC SPINE INCL OBLIQUES MIN OF FOUR VIEWS</t>
  </si>
  <si>
    <t>KIDNEY IMAGING, MORPHOLOGY</t>
  </si>
  <si>
    <t>MAGNETIC RESONANCE IMAG LWR EXTREM WITH CONTRAST MATERIAL</t>
  </si>
  <si>
    <t>COMPUTED TOMOGRAPHIC ANGIO LOWER EXTREM W/O CONTRAST MATER FOLL BY CONTRAST</t>
  </si>
  <si>
    <t>INJECTION FOR SHOULDER X-RAY</t>
  </si>
  <si>
    <t>X-RAY EXAM OF TRUNK SPINE THORACOLUMBAR ANTEROPOSTERIOR AND LATERAL</t>
  </si>
  <si>
    <t>KIDNEY FLOW &amp; FUNCTION IMAGE</t>
  </si>
  <si>
    <t>MAGNETIC IMAGE, LEG, FOOT</t>
  </si>
  <si>
    <t>CAT SCAN OF ABDOMEN</t>
  </si>
  <si>
    <t>INJECTION FOR ELBOW X-RAY</t>
  </si>
  <si>
    <t>X-RAY EXAM OF TRUNK SPINE SCOLIOSIS STUDY</t>
  </si>
  <si>
    <t>KIDNEY FLOW &amp; FUNCTION IMAGE SINGLE STUDY W/PHARMACOLOGICAL INTERVENTION</t>
  </si>
  <si>
    <t>MAGNETIC IMAGE, JOINT OF LEG</t>
  </si>
  <si>
    <t>CONTRAST CAT SCAN OF ABDOMEN</t>
  </si>
  <si>
    <t>INJECTION FOR WRIST X-RAY</t>
  </si>
  <si>
    <t>X-RAY EXAM OF LOWER SPINE</t>
  </si>
  <si>
    <t>TOMOGRAPHIC (SPECT)</t>
  </si>
  <si>
    <t>MAGNETIC RESON IMAG LWR EXTREM OTHER THAN JOINT WITH CONTRST MAT</t>
  </si>
  <si>
    <t>C. AX. TOMOGRAPHY ABDOMEN W/O CONTR FOLLOWED BY CONTR &amp; FURTHER SEC</t>
  </si>
  <si>
    <t>DRAINAGE OF FINGER ABSCESS</t>
  </si>
  <si>
    <t>X-RAY EXAM OF LOWER SPINE COMPLETE W OBLIQUE VIEWS</t>
  </si>
  <si>
    <t>TUMOR IMAGING, LIMITED AREA</t>
  </si>
  <si>
    <t>MAGNET RESONANCE IMAG ANY JOINT OF LWR EXTRM W/O CONTRST MAT FOLL BY CONTRST</t>
  </si>
  <si>
    <t>CTA ABDOMEN AND PELVIS</t>
  </si>
  <si>
    <t>INJECTION FOR HIP X-RAY</t>
  </si>
  <si>
    <t>X-RAY EXAM OF LOWER SPINE COMPLETE INCL BENDING VIEWS</t>
  </si>
  <si>
    <t>TUMOR IMAGING, WHOLE BODY</t>
  </si>
  <si>
    <t>MAGNETIC IMAGING/LOWER (MRA)</t>
  </si>
  <si>
    <t>CTA ABDOMEN</t>
  </si>
  <si>
    <t>INJECT SACROILIAC JOINT</t>
  </si>
  <si>
    <t>X-RAY EXAM OF LOWER SPINE BENDING VIEWS ONLY MIN OF FOUR VIEWS</t>
  </si>
  <si>
    <t>TUMOR IMAGING (3D)</t>
  </si>
  <si>
    <t>MAGNETIC IMAGE, ABDOMEN (MRI)</t>
  </si>
  <si>
    <t>CT ABD &amp; PELVIS W/O CONTRAST</t>
  </si>
  <si>
    <t>BIOPSY KNEE JOINT LINING</t>
  </si>
  <si>
    <t>X-RAY EXAM OF PELVIS</t>
  </si>
  <si>
    <t>RADIOPHARMCL LOCALIZ OF TUMOR OR DISTRBN OF RADIOPHARM AGNTS, WHOLE BDY, TWO/MR</t>
  </si>
  <si>
    <t>MAGNETIC IMAGE, ABDOMEN W/CONTRAST</t>
  </si>
  <si>
    <t>CT ABDOMN &amp; PLVS W/CONTRAST</t>
  </si>
  <si>
    <t>INJECTION FOR KNEE X-RAY</t>
  </si>
  <si>
    <t>X-RAY EXAM OF PELVIS COMPLETE MIN OF THREE VIEWS</t>
  </si>
  <si>
    <t>ABSCESS IMAGING, LTD AREA</t>
  </si>
  <si>
    <t>MRI ABDOMEN, W/ AND W/O CONTRAST</t>
  </si>
  <si>
    <t>CT ABD/PELV 1+ SECTION/REGNS</t>
  </si>
  <si>
    <t>TENOTOMY,PERCUTANEOUS;LOCAL ANESTHESIA</t>
  </si>
  <si>
    <t>X-RAY EXAM SACROILIAC JOINTS</t>
  </si>
  <si>
    <t>ABSCESS IMAGING, WHOLE BODY</t>
  </si>
  <si>
    <t>MAGNETIC IMAGE/ABDOMEN (MRA)</t>
  </si>
  <si>
    <t>CT COLONOGRAPY SCREEN</t>
  </si>
  <si>
    <t>NEEDLE BIOPSY CHEST LINING</t>
  </si>
  <si>
    <t>X-RAY EXAM SACROILIAC JOINTS THRE OR MORE VIEWS</t>
  </si>
  <si>
    <t>NUCLEAR LOCALIZATION/ABSCESS</t>
  </si>
  <si>
    <t>CARDIAC MRI FOR MORPH</t>
  </si>
  <si>
    <t>CT HRT W/O DYE W/CA TEST</t>
  </si>
  <si>
    <t>BIOPSY, LUNG OR MEDIASTINUM</t>
  </si>
  <si>
    <t>X-RAY EXAM OF TAILBONE</t>
  </si>
  <si>
    <t>CARDIAC MRI FOR MORPH W/DYE</t>
  </si>
  <si>
    <t>CT HRT W/3RD IMAGE</t>
  </si>
  <si>
    <t>INSERT PLEURAL CATH</t>
  </si>
  <si>
    <t>CONTRAST X-RAY OF NECK SPINE</t>
  </si>
  <si>
    <t>MR SPECTROSCOPY</t>
  </si>
  <si>
    <t>CT ANGIO HRT W/3RD IMAGE</t>
  </si>
  <si>
    <t>ASPIRATE PLEURA W/O IMAGING</t>
  </si>
  <si>
    <t>CONTRAST X-RAY LOWER SPINE</t>
  </si>
  <si>
    <t>MRI BREAST, WO &amp;/OR W/CONTRAST MATERIAL(S); BILATERAL</t>
  </si>
  <si>
    <t>CTA,ABDOMINAL AORTA AND BILAT ILIOFEMORAL LWR EXT RUNOFF, RS&amp;I W/O CONTRAST</t>
  </si>
  <si>
    <t>ASPIRATE PLEURA W/ IMAGING</t>
  </si>
  <si>
    <t>CONTRAST X-RAY OF SPINE</t>
  </si>
  <si>
    <t>MRI, BONE MARROW BLOOD SUPPLY</t>
  </si>
  <si>
    <t>INSERT CATH PLEURA W/ IMAGE</t>
  </si>
  <si>
    <t>PERQ VERTE/SACROPLSTY FLUOR</t>
  </si>
  <si>
    <t>INCISION OF HEART SAC</t>
  </si>
  <si>
    <t>PERQ VERTE/SACROPLASTY CT UNDER CT GUIDANCE</t>
  </si>
  <si>
    <t>REPAIR ARTERIAL BLOCKAGE RENAL OR VISCERAL</t>
  </si>
  <si>
    <t>X-RAY OF LOWER SPINE DISK</t>
  </si>
  <si>
    <t>TRANSLUMINAL BALLOON ANGIOPLASTY BRACHIOCEPHALIC TRUNK OR BRANCHES, EACH VESSEL</t>
  </si>
  <si>
    <t>X-RAY EXAM OF COLLARBONE</t>
  </si>
  <si>
    <t>TRANSLUMINAL BALLOON ANGIOPLASTY VENOUS</t>
  </si>
  <si>
    <t>X-RAY EXAM OF SHOULDER BLADE</t>
  </si>
  <si>
    <t>PLACE NEEDLE IN VEIN</t>
  </si>
  <si>
    <t>X-RAY EXAM OF SHOULDER</t>
  </si>
  <si>
    <t>PSEUDOANEURYSM INJECTION TRT</t>
  </si>
  <si>
    <t>X-RAY EXAM OF SHOULDER COMPLETE MIN OF TWO VIEWS</t>
  </si>
  <si>
    <t>INJECTION EXT VENOGRAPHY</t>
  </si>
  <si>
    <t>CONTRAST X-RAY OF SHOULDER</t>
  </si>
  <si>
    <t>INTRO OF CATHETER, SUPERIOR OR INFERIOR VENA CAVA</t>
  </si>
  <si>
    <t>X-RAY EXAM OF SHOULDERS</t>
  </si>
  <si>
    <t>PLACE CATHETER IN VEIN FIRST ORDER BRANCH</t>
  </si>
  <si>
    <t>X-RAY EXAM OF HUMERUS</t>
  </si>
  <si>
    <t>PLACE CATHETER IN VEIN SECOND ORDER BRANCH</t>
  </si>
  <si>
    <t>X-RAY EXAM OF ELBOW</t>
  </si>
  <si>
    <t>PLACE CATHETER IN ARTERY</t>
  </si>
  <si>
    <t>X-RAY EXAM OF ELBOW COMPLETE MIN OF THREE VIEWS</t>
  </si>
  <si>
    <t>PLACE CATHETER IN ARTERYLEFT OR RIGHT PULMONARY ARTERY</t>
  </si>
  <si>
    <t>X-RAY EXAM OF FOREARM</t>
  </si>
  <si>
    <t>PLACE CATHETER IN ARTERY SEGMENTAL OR SUBSEGMENTAL PULMONARY ARTERY</t>
  </si>
  <si>
    <t>X-RAY EXAM OF ARM, INFANT</t>
  </si>
  <si>
    <t>ESTABLISH ACCESS TO RETOGRADE BRACHIAL ARTERY</t>
  </si>
  <si>
    <t>X-RAY EXAM OF WRIST</t>
  </si>
  <si>
    <t>INTRO OF NEEDLE OR INTRACATHETER; EXTREMITY ARTERY</t>
  </si>
  <si>
    <t>X-RAY EXAM OF WRIST COMPLETE MIN OF THREE VIEWS</t>
  </si>
  <si>
    <t>ACCESS AV DIAL GRFT FOR EVAL</t>
  </si>
  <si>
    <t>CONTRAST X-RAY OF WRIST</t>
  </si>
  <si>
    <t>ACCESS AV DIAL GRFT FOR PROC</t>
  </si>
  <si>
    <t>X-RAY EXAM OF HAND</t>
  </si>
  <si>
    <t>PLACE CATHETER IN AORTA</t>
  </si>
  <si>
    <t>X-RAY EXAM OF HAND MIN OF THREE VIEWS</t>
  </si>
  <si>
    <t>PLACE CATHETER IN ARTERY EACH FIRST ORDER THORACIC OR BRACHIOPHALIC BRANCH</t>
  </si>
  <si>
    <t>X-RAY EXAM OF FINGER(S)</t>
  </si>
  <si>
    <t>PLACE CATHETER IN ARTERY INITIAL SECOND</t>
  </si>
  <si>
    <t>X-RAY EXAM OF HIP</t>
  </si>
  <si>
    <t>PLACE CATHETER IN ARTERY INITIAL THIRD</t>
  </si>
  <si>
    <t>X-RAY EXAM OF HIP COMPLETE MIN OF TWO VIEWS</t>
  </si>
  <si>
    <t>PLACE CATHETER IN ARTERY ADDT'L SECOND ORDER THIRD ORDER</t>
  </si>
  <si>
    <t>X-RAY EXAM OF HIPS</t>
  </si>
  <si>
    <t>PLACE CATH THORACIC AORTA</t>
  </si>
  <si>
    <t>CONTRAST X-RAY OF HIP</t>
  </si>
  <si>
    <t>PLACE CATH CAROTID/INOM ART</t>
  </si>
  <si>
    <t>X-RAY EXAM OF HIP DURING OPERATIVE PROCEDURE</t>
  </si>
  <si>
    <t>PLACE CATH XTRNL CAROTID</t>
  </si>
  <si>
    <t>X-RAY EXAM OF PELVIS &amp; HIPS</t>
  </si>
  <si>
    <t>INS CATH ABD/L-EXT ART 1ST</t>
  </si>
  <si>
    <t>X-RAY EXAM OF THIGH</t>
  </si>
  <si>
    <t>INS CATH ABD/L-EXT ART 2ND</t>
  </si>
  <si>
    <t>X-RAY EXAM OF KNEE</t>
  </si>
  <si>
    <t>INS CATH ABD/L-EXT ART 3RD</t>
  </si>
  <si>
    <t>X-RAY EXAM OF KNEE W OBLIQUE(S) MIN OF THREE VIEWS</t>
  </si>
  <si>
    <t>INS CATH ABD/L-EXT ART ADDL</t>
  </si>
  <si>
    <t>X-RAY EXAM OF KNEE INCL OBLIQUE(S),TUNNEL/PATELLAR/STANDING VIEWS</t>
  </si>
  <si>
    <t>INS CATH REN ART 1ST UNILAT</t>
  </si>
  <si>
    <t>X-RAY EXAM OF BOTH KNEES STANDING</t>
  </si>
  <si>
    <t>INS CATH REN ART 1ST BILAT</t>
  </si>
  <si>
    <t>CONTRAST X-RAY OF KNEE JOINT</t>
  </si>
  <si>
    <t>INS CATH REN ART 2ND+ UNILAT</t>
  </si>
  <si>
    <t>X-RAY EXAM OF LOWER LEG</t>
  </si>
  <si>
    <t>INJECTION(S); SPIDER VEINS</t>
  </si>
  <si>
    <t>X-RAY EXAM OF LEG, INFANT</t>
  </si>
  <si>
    <t>INJECTION(S); SPIDER VEINS FACE</t>
  </si>
  <si>
    <t>X-RAY EXAM OF ANKLE</t>
  </si>
  <si>
    <t>MULTIPLE VEINS, SAME LEG</t>
  </si>
  <si>
    <t>X-RAY EXAM OF ANKLE COMPLETE MIN OF THREE VIEWS</t>
  </si>
  <si>
    <t>ENDOVENOUS ABLATION THRPY INCMPTNT VEIN,EXTREMITY,ALL IMGING GUIDANCE,1ST VEIN</t>
  </si>
  <si>
    <t>X-RAY EXAM OF FOOT</t>
  </si>
  <si>
    <t>INSERTION OF CATHETER, VEIN</t>
  </si>
  <si>
    <t>X-RAY EXAM OF FOOT COMPLETE MIN OF THREE VIEWS</t>
  </si>
  <si>
    <t>INSERTION OF CATHETER, VEIN FOR SELECTIVE ORGAN BLOOD SAMPLING</t>
  </si>
  <si>
    <t>X-RAY EXAM OF HEEL</t>
  </si>
  <si>
    <t>INSERTN OF NON-TUNNELED CENTRAL INSERTED CATHETER; UNDER 5 YRS OF AGE</t>
  </si>
  <si>
    <t>X-RAY EXAM OF TOE(S)</t>
  </si>
  <si>
    <t>INSERTN OF NON-TUNNELED CENTRALLY INSERTED CATHETER; AGE 5 YRS OR OLDER</t>
  </si>
  <si>
    <t>X-RAY EXAM OF ABDOMEN</t>
  </si>
  <si>
    <t>INSRTN TUNNELED ENTRALLED INSRT CATH, W/O SUBCUTAN PT OF PMP; UNDER 5 YRS OLD</t>
  </si>
  <si>
    <t>X-RAY EXAM OF ABDOMEN OBLIQUE AND CONE VIEWS</t>
  </si>
  <si>
    <t>INSRTN OF TUNLD CATH, W/O SUBCUTANEOUS PT OR PUMP; AGE 5 YRS OR OLDER</t>
  </si>
  <si>
    <t>X-RAY EXAM OF ABDOMEN INCL DECUBITUS AND/OR ERECT VIEWS</t>
  </si>
  <si>
    <t>INSERT OF TUNNELED ACCESS DEVICE, W/SUBCUTANEOUS PORT; UNDER 5 YRS OF AGE</t>
  </si>
  <si>
    <t>X-RAY EXAM SERIES, ABDOMEN</t>
  </si>
  <si>
    <t>INSERTN OF TUNNELED ACCESS DEVICE, W/SUBCUTANEOUS PORT, AGE 5 YRS OR OLDER</t>
  </si>
  <si>
    <t>CONTRAST XRAY EXAM OF THROAT</t>
  </si>
  <si>
    <t>INSRT OF PERIPHERAL CATH, W/O SUBCUTANEOUS PRT OR PMP, UNDER 5 YRS OF AGE</t>
  </si>
  <si>
    <t>CONTRAST XRAY EXAM, ESOPHAGUS</t>
  </si>
  <si>
    <t>INSRT PERIPHERAL CATH, WO SUBCUTANEOUS PRT/PMP; AGE 5 YRS OR OLDER</t>
  </si>
  <si>
    <t>CINE/VIDEO X-RAY, THROAT/ESOPH</t>
  </si>
  <si>
    <t>INSRT PERIPHERAL ACCESS DEVICE, W/SUBCUTANEOUS PORT; UNDER 5 YRS OF AGE</t>
  </si>
  <si>
    <t>X-RAY EXAM UPPER GI TRACT</t>
  </si>
  <si>
    <t>REPR OF CENTRL ACCESS DEVC, W/SUBCUTANEOUS PRT/PMP, CENTRL/PERIPH INSERT SITE</t>
  </si>
  <si>
    <t>X-RAY EXAM UPPER GI TRACT W/WO DELAYED FILMS W KUB</t>
  </si>
  <si>
    <t>REPLMNT, COMPLT, OF CENTRL CATH, WO SUBCUTANS PRT/PMP, VIA SAME VENOUS ACCESS</t>
  </si>
  <si>
    <t>X-RAY EXAM UPPER GI TRACT W SMALL BOWEL INCL MULTI SERIAL FILMS</t>
  </si>
  <si>
    <t>REPLMT, COMPLT, OF CENTRL CATH, WO SUBCUTAN PRT/PMP, THRU SAME VENOUS ACCESS</t>
  </si>
  <si>
    <t>CONTRAST XRAY UPPER GI TRACT</t>
  </si>
  <si>
    <t>REPLMT, COMPLT, OF TUNNLD ACCESS DEVCE, W/SUBCUTAN PRT, THRU SM VENOUS ACCESS</t>
  </si>
  <si>
    <t>CONTRAST XRAY UPPER GI TRACT W/WO DELAYED FILMS W KUB</t>
  </si>
  <si>
    <t>REPLMNT, COMPLT, OF PICC, WO SUBCUTANEOUS PRT/PMP, THRU SAME VENOUS ACCESS</t>
  </si>
  <si>
    <t>CONTRAST XRAY UPPER GI TRACT W SMALL BOWEL FOLLOW-THROUGH</t>
  </si>
  <si>
    <t>REMOVL OF CENTRL CATH, WO SUBCUTANEOUS PORT/PMP</t>
  </si>
  <si>
    <t>X-RAY EXAM OF SMALL BOWEL</t>
  </si>
  <si>
    <t>REMOVL OF CENTR ACCESS DEV, W/SUBCUTANEOUS PORT/PMP, CENTRL/PERIPH INSERTION</t>
  </si>
  <si>
    <t>CONTRAST X-RAY EXAM OF COLON</t>
  </si>
  <si>
    <t>MECHNCL REML OF PERICATH OBSTRCT MAT FROM DEVICE VIA SEPARATE VENOUS ACCESS</t>
  </si>
  <si>
    <t>CONTRAST X-RAY EXAM OF COLON W/WO GLUCAGON</t>
  </si>
  <si>
    <t>REPOSITIONG OF PREV PLACED CATH UNDER FLUOROSCOPIC GUIDANCE</t>
  </si>
  <si>
    <t>CONTRAST X-RAY EXAM OF COLON FOR REDUCTION</t>
  </si>
  <si>
    <t>CONTRST INJ FOR RAD EVAL OF EXISTING CENTR VNS ACCES DEV, INCL FLOROSC, IMG DOC</t>
  </si>
  <si>
    <t>X-RAY BILE DUCTS, PANCREAS</t>
  </si>
  <si>
    <t>AV FISTULA REVISION, OPEN</t>
  </si>
  <si>
    <t>ADDITIONAL X-RAYS AT SURGERY</t>
  </si>
  <si>
    <t>SPLICE SPLEEN/KIDNEY VEINS</t>
  </si>
  <si>
    <t>X-RAY BILE DUCTS, PANCREAS POSTOPER RADIOLOGICAL SUPVN AND INTERP</t>
  </si>
  <si>
    <t>INSERT OF TRANSVENOUS INTRAHEPATIC PORTOSYSTEMIC SHUNTS</t>
  </si>
  <si>
    <t>CONTRAST X-RAY OF BILE DUCTS</t>
  </si>
  <si>
    <t>REVISION OF TRANSVENOUS INTRAHEPATIC PORTOSYSTEMIC SHUNTS(S)</t>
  </si>
  <si>
    <t>XRAY FOR BILE DUCT ENDOSCOPY</t>
  </si>
  <si>
    <t>PRIM PERCUT TRANSLUM MCHN THROMBECT, NONCORON, ARTL/ARTL BYPASS GRFT;INIT VESL</t>
  </si>
  <si>
    <t>X-RAY FOR PANCREAS ENDOSCOPY</t>
  </si>
  <si>
    <t>PRIM PERCUT TRANSLUM MCHN THROMBECT, NONCORON, ARTL/ARTL BYPASS GRFT;SECONDARY</t>
  </si>
  <si>
    <t>XRAY,BILE/PANCREAS ENDOSCOPY</t>
  </si>
  <si>
    <t>SECD PERCUT TRANSLUM THROMB NONCORON, CONJ W/ANOTH PERCUT INTERV OTH THN MECH</t>
  </si>
  <si>
    <t>X-RAY GUIDE FOR GI TUBE</t>
  </si>
  <si>
    <t>PERCUT TRANSLUM MCHN THROMBECT, VEINS, INCL INTRAPROC PHARMACOL THROBOL INJ</t>
  </si>
  <si>
    <t>X-RAY, BILE DUCT DILATION</t>
  </si>
  <si>
    <t>PERCUT TRANSLUM MCHN THRMBECT, VNS, INCL INTRAPROC PHRMACOL THROBOL INJ,REPEAT</t>
  </si>
  <si>
    <t>CONTRAST X-RAY URINARY TRACT</t>
  </si>
  <si>
    <t>INS ENDOVAS VENA CAVA FILTR</t>
  </si>
  <si>
    <t>CONTRAST X-RAY URINARY TRACT W/WO KUB</t>
  </si>
  <si>
    <t>REM ENDOVAS VENA CAVA FILTER</t>
  </si>
  <si>
    <t>CONTRAST X-RAY URINARY TRACT RADIOLOGICAL SUPVVN AND INTERP</t>
  </si>
  <si>
    <t>REMOVE INTRVAS FOREIGN BODY</t>
  </si>
  <si>
    <t>CONTRAST X-RAY OF BLADDER</t>
  </si>
  <si>
    <t>TRANSCATHETER BIOPSY</t>
  </si>
  <si>
    <t>X-RAY EXAM URETHRA/BLADDER</t>
  </si>
  <si>
    <t>TRANSCATHETER THERAPY INFUSE OTHER THAN FOR THROMBOLYSIS, ANY TYPE</t>
  </si>
  <si>
    <t>X-RAY EXAM URETHRA/BLADDER VOIDING RADIOLOGICAL SUPVN AND INTERP</t>
  </si>
  <si>
    <t>TRANSCATHETER OCCLUSION</t>
  </si>
  <si>
    <t>X-RAY EXAM OF KIDNEY LESION</t>
  </si>
  <si>
    <t>THROMBOLYTIC ART THERAPY</t>
  </si>
  <si>
    <t>XRAY CONTROL CATHETER INSERT</t>
  </si>
  <si>
    <t>THROMBOLYTIC VENOUS THERAPY</t>
  </si>
  <si>
    <t>XRAY CONTROL CATHETER INSERT PERCUTANEOUS RADIOLOGICAL SUPVN AND INTERP</t>
  </si>
  <si>
    <t>THROMBLYTIC ART/VEN THERAPY</t>
  </si>
  <si>
    <t>X-RAY GUIDE, GU DILATION</t>
  </si>
  <si>
    <t>CESSJ THERAPY CATH REMOVAL</t>
  </si>
  <si>
    <t>X-RAY FEMALE GENITAL TRACT</t>
  </si>
  <si>
    <t>ILIAC REVASC</t>
  </si>
  <si>
    <t>X-RAY EXAM OF PERINEUM</t>
  </si>
  <si>
    <t>ILIAC REVASC W/STENT</t>
  </si>
  <si>
    <t>CARDIAC MRI VEL FLW MAP ADD-ON</t>
  </si>
  <si>
    <t>ILIAC REVASC W/STENT ADD-ON</t>
  </si>
  <si>
    <t>CONTRAST X-RAY EXAM OF AORTA RADIOLOGICAL SUPVN AND INTERP</t>
  </si>
  <si>
    <t>FEM/POPL REVAS W/TLA</t>
  </si>
  <si>
    <t>CONTRAST X-RAY EXAM OF AORTA. BY SERIALOGRAPHY RADIOLOGICAL SUPVN AND INTERP</t>
  </si>
  <si>
    <t>FEM/POPL REVASC W/STENT</t>
  </si>
  <si>
    <t>X-RAY AORTA, LEG ARTERIES</t>
  </si>
  <si>
    <t>TIB/PER REVASC W/TLA</t>
  </si>
  <si>
    <t>ARTERY X-RAYS, SPINE SELECTIVE RADIOLOGICAL SUPVN AND INTERP</t>
  </si>
  <si>
    <t>TIB/PER REVASC ADD-ON</t>
  </si>
  <si>
    <t>ARTERY X-RAYS, ARM/LEG</t>
  </si>
  <si>
    <t>OPEN/PERQ PLACE STENT 1ST</t>
  </si>
  <si>
    <t>ARTERY X-RAYS, ARMS/LEGS</t>
  </si>
  <si>
    <t>OPEN/PERQ PLACE STENT EA ADD</t>
  </si>
  <si>
    <t>ARTERY X-RAYS, ABDOMEN</t>
  </si>
  <si>
    <t>OPEN/PERQ PLACE STENT SAME</t>
  </si>
  <si>
    <t>ARTERY X-RAYS, ADRENAL GLAND</t>
  </si>
  <si>
    <t>VASC EMBOLIZE/OCCLUDE VENOUS</t>
  </si>
  <si>
    <t>ARTERY X-RAYS, PELVIS</t>
  </si>
  <si>
    <t>VASC EMBOLIZE/OCCLUDE ARTERY</t>
  </si>
  <si>
    <t>ARTERY X-RAYS, LUNG</t>
  </si>
  <si>
    <t>VASC EMBOLIZE/OCCLUDE ORGAN</t>
  </si>
  <si>
    <t>ARTERY X-RAYS, LUNGS</t>
  </si>
  <si>
    <t>VASC EMBOLIZE/OCCLUDE BLEED</t>
  </si>
  <si>
    <t>ARTERY X-RAYS, LUNG NON SELECTIVE CATH OR INJ RADIOLOGICAL SUPVN AND INTERP</t>
  </si>
  <si>
    <t>BOND MARROW ASPIRATION</t>
  </si>
  <si>
    <t>ARTERY X-RAYS, CHEST</t>
  </si>
  <si>
    <t>BONE MARROW BIOPSY, NEEDLE OR TROCAR</t>
  </si>
  <si>
    <t>ARTERY X-RAY, EACH VESSEL</t>
  </si>
  <si>
    <t>NEEDLE BIOPSY, LYMPH NODE(S)</t>
  </si>
  <si>
    <t>AV DIALYSIS SHUNT IMAGING</t>
  </si>
  <si>
    <t>INJECTION FOR LYMPHATIC XRAY</t>
  </si>
  <si>
    <t>LYMPH VESSEL X-RAY, TRUNK</t>
  </si>
  <si>
    <t>INJECTION PROCEDURE; LYMPHANGIOGRAPHY FOR IDENTIFICATION OF SENTINEL NODE</t>
  </si>
  <si>
    <t>NONVASCULAR SHUNT, X-RAY</t>
  </si>
  <si>
    <t>NASAL/OROGASTR TUBE PLCMNT, PHYS SKILL REQUR &amp; FLUOROS GUIDANCE</t>
  </si>
  <si>
    <t>VEIN X-RAY, ARM/LEG</t>
  </si>
  <si>
    <t>CHANGE GASTROSTOMY TUBE</t>
  </si>
  <si>
    <t>VEIN X-RAY, ARMS/LEGS</t>
  </si>
  <si>
    <t>REPOSITNG OF NASO OR ORO-GASTRC FEED TB THRU DUODN FOR ENTERIC NUTRITN</t>
  </si>
  <si>
    <t>VEIN X-RAY, TRUNK</t>
  </si>
  <si>
    <t>INTRO, GASTROINTESTINAL TUBE</t>
  </si>
  <si>
    <t>VEIN X-RAY, CHEST</t>
  </si>
  <si>
    <t>NEEDLE BIOPSY OF LIVER</t>
  </si>
  <si>
    <t>VEIN X-RAY, KIDNEY</t>
  </si>
  <si>
    <t>PERCUT ABLATE LIVER RF</t>
  </si>
  <si>
    <t>VEIN X-RAY, ADRENAL GLANDS</t>
  </si>
  <si>
    <t>LIVER SURGERY PROCEDURE</t>
  </si>
  <si>
    <t>VEIN X-RAY, NECK</t>
  </si>
  <si>
    <t>PERCUTANEOUS CHOLECYSTOSTOMY.</t>
  </si>
  <si>
    <t>VEIN X-RAY, LIVER W/O HEMODYNAMIC EVAL RADIOLOGICAL SUPVN AND INTERP</t>
  </si>
  <si>
    <t>INJECTION FOR LIVER X-RAYS</t>
  </si>
  <si>
    <t>VEIN X-RAY, LIVER W HEMODYNAMIC EVAL RADIOLOGICAL SUPVN AND INTERP</t>
  </si>
  <si>
    <t>INJECTION FOR LIVER X-RAYS THROUGH AN EXISTING CATHETER</t>
  </si>
  <si>
    <t>VEIN X-RAY, LIVER RADIOLOGICAL SUPVN AND INTERP</t>
  </si>
  <si>
    <t>INSERT CATHETER, BILE DUCT</t>
  </si>
  <si>
    <t>VENOUS SAMPLING BY CATHETER</t>
  </si>
  <si>
    <t>INSERT BILE DUCT DRAIN</t>
  </si>
  <si>
    <t>XRAYS, TRANSCATHETER THERAPY</t>
  </si>
  <si>
    <t>CHANGE BILE DUCT CATHETER</t>
  </si>
  <si>
    <t>TRNSCTHTR THRPY, INFSN,OTH THN THRMBLYS,RAD SPRV- INTRPRTN</t>
  </si>
  <si>
    <t>BILIARY ENDOSCOPY, THRU SKIN</t>
  </si>
  <si>
    <t>MECHAN REMOV PERICATH OBSTRCT MATS FROM CENTRL VENOUS DEVICE VIA SEP ACCESS</t>
  </si>
  <si>
    <t>BILIARY ENDOSCOPY, THRU SKIN W DILATION OF BILIARY DUCT W/O STENT</t>
  </si>
  <si>
    <t>REPAIR ARTERIAL BLOCKAGE RADIOLOGICAL SUPERVISION AND INTERP</t>
  </si>
  <si>
    <t>BILIARY ENDOSCOPY, THRU SKIN W DILATION OF BILIARY DUCT WITH STENT</t>
  </si>
  <si>
    <t>REPAIR ARTERIAL BLOCKAGE VISCERAL ARTERY RADIOLOGICAL SUPVN AND INTERP</t>
  </si>
  <si>
    <t>NEEDLE BIOPSY, PANCREAS</t>
  </si>
  <si>
    <t>VASCULAR BIOPSY</t>
  </si>
  <si>
    <t>PANCREAS SURGERY PROCEDURE</t>
  </si>
  <si>
    <t>TRANSLUMINAL BALLOON ANGIOPLASTY RADIOLOGICAL SUPVN AND INTERP</t>
  </si>
  <si>
    <t>ABD PARACENTESIS W/IMAGING</t>
  </si>
  <si>
    <t>CONTRAST XRAY EXAM BILE DUCT</t>
  </si>
  <si>
    <t>BIOPSY, ABDOMINAL MASS</t>
  </si>
  <si>
    <t>CONTRAST XRAY EXAM BILE DUCT RADIOLOGICAL SUPERVISION AND INTERP</t>
  </si>
  <si>
    <t>REMOVL OF PERITONEAL FOREIGN BODY FROM PERITONEAL CAVITY</t>
  </si>
  <si>
    <t>XRAY CONTROL CATHETER CHANGE</t>
  </si>
  <si>
    <t>IMAGE CATH FLUID COLXN VISC</t>
  </si>
  <si>
    <t>ABSCESS DRAINAGE UNDER X-RAY</t>
  </si>
  <si>
    <t>IMAGE CATH FLUID PERI/RETRO</t>
  </si>
  <si>
    <t>FLUOROSCOPY,TO 1 HR PHYS OTH QLFD HLTH CRE PRFSNL TM</t>
  </si>
  <si>
    <t>IMAGE CATH FLUID TRNS/VGNL</t>
  </si>
  <si>
    <t>X-RAY, NOSE TO RECTUM</t>
  </si>
  <si>
    <t>INS MARK ABD/PEL FOR RT PERQ</t>
  </si>
  <si>
    <t>X-RAY EXAM OF FISTULA</t>
  </si>
  <si>
    <t>INSERT TUN IP CATH PERC</t>
  </si>
  <si>
    <t>MAMMOGRAM, SCREENING</t>
  </si>
  <si>
    <t>REMOVE PERM CANNULA/CATHETER</t>
  </si>
  <si>
    <t>X-RAY EXAM, BREAST SPECIMEN</t>
  </si>
  <si>
    <t>EXCHANGE DRAINAGE CATH</t>
  </si>
  <si>
    <t>3D RENDERING W INTERPRETATION-RPRTNG COMPUTED TOMOGRAPHY</t>
  </si>
  <si>
    <t>ASSESS CYST, CONTRAST INJ</t>
  </si>
  <si>
    <t>3D REND W-INTERPRETATION,RPT OF COMPUTED TOMOGRAPHY</t>
  </si>
  <si>
    <t>PLACE GASTROSTOMY TUBE PERC</t>
  </si>
  <si>
    <t>UNLISTED FLOUROSCOPIC PROCEDURE</t>
  </si>
  <si>
    <t>PLACE DUOD/JEJ TUBE PERC</t>
  </si>
  <si>
    <t>ECHO EXAM OF HEAD</t>
  </si>
  <si>
    <t>CHANGE G-TUBE TO G-J PERD</t>
  </si>
  <si>
    <t>US EXAM OF HEAD AND NECK</t>
  </si>
  <si>
    <t>REPLACE G/C TUBE PERC</t>
  </si>
  <si>
    <t>US EXAM, CHEST REAL TIME WITH IMAGE DOCUMENTATION</t>
  </si>
  <si>
    <t>REPLACE DUOD/JEJ TUBE PERC</t>
  </si>
  <si>
    <t>ULTRASOUND BREAST COMPLET</t>
  </si>
  <si>
    <t>REPLACE G-J TUBE PERC</t>
  </si>
  <si>
    <t>ULTRASOUND BREAST LIMIT</t>
  </si>
  <si>
    <t>FLOURO EXAM OF G/COLON TUBE</t>
  </si>
  <si>
    <t>US EXAM BREAST(S)</t>
  </si>
  <si>
    <t>UNLISTED PROCEDURE, ABDOMEN PERITONEUM AND OMENTUM</t>
  </si>
  <si>
    <t>US EXAM, ABDOM, COMPLETE</t>
  </si>
  <si>
    <t>BIOPSY OF KIDNEY</t>
  </si>
  <si>
    <t>US EXAM, ABDOM, LIMITED</t>
  </si>
  <si>
    <t>REMOV &amp; REPLC OF INTRN DWELLING URETERAL STENT VIA PERCUT APPRCH, INCL RAD SUPV</t>
  </si>
  <si>
    <t>US EXAM,RETROPERITONEAL REAL TIME W/IMAGE DOCUMENTATION;COMPLETE</t>
  </si>
  <si>
    <t>REMOV &amp; OF INTRN DWELLING URETERAL STENT VIA PERCUT APPRCH, INCL RAD SUPV/INTRP</t>
  </si>
  <si>
    <t>US EXAM ABDO BACK WALL,LIM</t>
  </si>
  <si>
    <t>REMOV &amp; REPLC OF EXTRN DWELL URETL STENT VIA PERCUT APPRCH, INCL RAD SUPV/INTPR</t>
  </si>
  <si>
    <t>US, TRNSPLT KIDNEY, REAL TIME &amp; DUPLEX DOPPLER W/IMG DOCUMETATN</t>
  </si>
  <si>
    <t>REMOV OF NEPHROSTOMY TUBE, REQ FLUOROSCOPIC GUIDANCE</t>
  </si>
  <si>
    <t>US EXAM, SPINAL CANAL</t>
  </si>
  <si>
    <t>DRAINAGE OF KIDNEY LESION</t>
  </si>
  <si>
    <t>ULTRASND, PREG UTERUS, REAL TIME W/IMAGE DOCUMENTN, FET &amp; MAT EVAL, 1ST TRIM</t>
  </si>
  <si>
    <t>INSERT KIDNEY DRAIN</t>
  </si>
  <si>
    <t>US EXAM, PG UTERUS, COMPL</t>
  </si>
  <si>
    <t>INSERT URETERAL TUBE</t>
  </si>
  <si>
    <t>US EXAM, PG UTERUS, LIMITED</t>
  </si>
  <si>
    <t>INJECTION FOR KIDNEY X-RAY</t>
  </si>
  <si>
    <t>ULTRASND, PREG UTERS, REAL TIME W/IMAGE DOCUMENTATION, TRANSVAGINAL</t>
  </si>
  <si>
    <t>CHANGE KIDNEY TUBE</t>
  </si>
  <si>
    <t>FETAL BIOPHYS PROFIL W/O NST</t>
  </si>
  <si>
    <t>ABLATION, 1 OR MORE RENAL TUMOR(S), PERCUT, UNILA, RADIOFREQUENCY</t>
  </si>
  <si>
    <t>US EXAM, TRANSVAGINAL</t>
  </si>
  <si>
    <t>PERC CRYO ABLATE RENAL TURN</t>
  </si>
  <si>
    <t>ECHO EXAM, UTERUS</t>
  </si>
  <si>
    <t>CHG URETEROSTOMY TUBE OR EXTERNALLY ACCESS URETERAL STENT VIA ILEAL CONDUIT</t>
  </si>
  <si>
    <t>US EXAM, PELVIC, COMPLETE</t>
  </si>
  <si>
    <t>INJECTION FOR URETER X-RAY EXCLUSIVE</t>
  </si>
  <si>
    <t>US EXAM, PELVIC, LIMITED</t>
  </si>
  <si>
    <t>DRAIN BL W/CATH INSERTION</t>
  </si>
  <si>
    <t>US EXAM, SCROTUM</t>
  </si>
  <si>
    <t>INJECTION FOR BLADDER X-RAY</t>
  </si>
  <si>
    <t>ECHO EXAM, TRANSRECTAL</t>
  </si>
  <si>
    <t>INJECTION PROCEDURES FOR RETROGRADE URETHROCYSTOGRAPHY</t>
  </si>
  <si>
    <t>US XTR NON-VASC COMPLETE</t>
  </si>
  <si>
    <t>INSERTION OF NON-INDWELLING BLADDER CATHETER</t>
  </si>
  <si>
    <t>US XTR NON-VASC LMTD</t>
  </si>
  <si>
    <t>CHANGE OF CYSTOSTOMY TUBE;SIMPLE</t>
  </si>
  <si>
    <t>ULTRASND, INFNT HIPS, REALTIME W IMAGING DOCUMENTATION; DYNAMIC</t>
  </si>
  <si>
    <t>UROLOGY SURGERY PROCEDURE</t>
  </si>
  <si>
    <t>ULTRSOND,INFANT HIPS, REAL-TM W IMAGE DOC; LIMITED, STATIC</t>
  </si>
  <si>
    <t>BIOPSY OF PROSTATE</t>
  </si>
  <si>
    <t>ECHO GUIDE, CARDIOCENTESIS</t>
  </si>
  <si>
    <t>CATH/INTRO OF SALINE OR CONTRAST MATS FOR SIS HYSTEROSALPINGOGRAPHY</t>
  </si>
  <si>
    <t>ECHO GUIDE FOR ARTERY REPAIR</t>
  </si>
  <si>
    <t>BIOPSY OF THYROID</t>
  </si>
  <si>
    <t>ULTRASND GUID, VASC ACCESS REQ ULTRSND EVAL OF ACCESS SITES, W/RCRDNG AND RPTG</t>
  </si>
  <si>
    <t>ASPIR/INJ THYROID CYST</t>
  </si>
  <si>
    <t>ULTRASND GUID FOR, AND MONITORING OF PARENCHYMAL TISSUE ABLATION</t>
  </si>
  <si>
    <t>ENDOCRINE SURGERY PROCEDURE</t>
  </si>
  <si>
    <t>ECHO GUIDE FOR BIOPSY</t>
  </si>
  <si>
    <t>INJECTION INTO BRAIN CANAL W INJ OF DRUG</t>
  </si>
  <si>
    <t>ECHO GUIDE FOR AMNIOCENTESIS</t>
  </si>
  <si>
    <t>BRAIN CANAL SHUNT PROCEDURE</t>
  </si>
  <si>
    <t>ULTRASOUND GUIDE, INTRAOPERATIVE</t>
  </si>
  <si>
    <t>INTERDISCAL PERQ ASPIR,DX</t>
  </si>
  <si>
    <t>ECHO EXAMINATION PROCEDURE</t>
  </si>
  <si>
    <t>SPINAL FLUID TAP, DIAGNOSTIC</t>
  </si>
  <si>
    <t>FLOUROGUIDE FOR VEIN DEVICE</t>
  </si>
  <si>
    <t>DRAIN CEREBRO SPINAL FLUID</t>
  </si>
  <si>
    <t>NEEDLE LOCALIZATION BY XRAY</t>
  </si>
  <si>
    <t>TREAT LUMBAR SPINE LESION</t>
  </si>
  <si>
    <t>FLOUROGUIDE FOR SPINE INJECT</t>
  </si>
  <si>
    <t>INJECTION FOR MYELOGRAM</t>
  </si>
  <si>
    <t>COMPUTED TOMOGRAPHY GUDE FOR STERIOTACTIC LOCALIZATION</t>
  </si>
  <si>
    <t>INJECT FOR SPINE DISK X-RAY</t>
  </si>
  <si>
    <t>COMPUTED TOMOGRAPHY FOR NEEDL PLACMT; RAD SUPV &amp; INTERP</t>
  </si>
  <si>
    <t>MYELOGRAPHY LUMBAR INJECTION</t>
  </si>
  <si>
    <t>COMPUTED TOMOGRAPHY GUIDE FOR, &amp; MONITORING OF, PARENCHYMAL TISSUE ABLATION</t>
  </si>
  <si>
    <t>MYELOGRAPHY LMBAR INJECTION</t>
  </si>
  <si>
    <t>MAMMOGRPH GUIDE F/NEEDL PLCMT, BREAST, EA LESION, RAD SUPV &amp; INTERP</t>
  </si>
  <si>
    <t>MYELOPGRAPHY LUMBAR INJECTION</t>
  </si>
  <si>
    <t>COMPUTER-AIDED DETECTION</t>
  </si>
  <si>
    <t>MYELOGRAPHY LUMBR INJECTION</t>
  </si>
  <si>
    <t>COMPTER-AIDED DETCTION</t>
  </si>
  <si>
    <t>INJECTION, SINGLE, LUMBAR, SACRAL (CAUDAL)</t>
  </si>
  <si>
    <t>X-RAY OF MAMMARY DUCT, SGLE</t>
  </si>
  <si>
    <t>INJECTION FOR NERVE BLOCK ILIONGUINAL ILIOHYPOGASTRIC NERVES</t>
  </si>
  <si>
    <t>MAMMOGRAPHY; UNILATERAL</t>
  </si>
  <si>
    <t>INJECTION FOR NERVE BLOCK PUDENDAL NERVE</t>
  </si>
  <si>
    <t>MAMMOGRAPHY; BILATERAL</t>
  </si>
  <si>
    <t>INJECTION FOR NERVE BLOCK OTHER PERIPHERAL NERVE OR BRANCH</t>
  </si>
  <si>
    <t>SCREEN MAMMOGRAPHY, BILATERAL (2-VIEW)</t>
  </si>
  <si>
    <t>TRANSFORAMINAL EPIDURAL; LUMBAR OR SACRAL, SINGLE LEVEL</t>
  </si>
  <si>
    <t>BREAST TOMSYNTHESIS BI</t>
  </si>
  <si>
    <t>INJ PARAVERT F JNT L/S 1 LEVL</t>
  </si>
  <si>
    <t>BONE AGE STUDIES</t>
  </si>
  <si>
    <t>INJ PARAVERT F JNT L/S 2 LEVL</t>
  </si>
  <si>
    <t>BONE LENGTH STUDIES</t>
  </si>
  <si>
    <t>DESTROY LUMB/SAC FACET JNT</t>
  </si>
  <si>
    <t>RAD EXAM, OSSEOUS SURVEY; LMT</t>
  </si>
  <si>
    <t>INJECTION TREATMENT OF NERVE OTHER PERIPHERAL NERVE OR BRANCH</t>
  </si>
  <si>
    <t>RADIOLOGY EXAM, OSSEOUS SURVEY; COMPLETE (AXIAL AND APPENDICULAR SKELETON)</t>
  </si>
  <si>
    <t>NERVOUS SYSTEM SURGERY</t>
  </si>
  <si>
    <t>RAD EXAM, OSSEOUS SURVEY, INFANT</t>
  </si>
  <si>
    <t>COMP TOMOGRAPHY, BONE MINERAL DENSITY STUDY, 1 OR MORE SITES; AXIAL SKELETON</t>
  </si>
  <si>
    <t>DUAL-ENERGY X-RAY ABSORPTIOMETRY (DXA),BONE DENSITY,1/MORE SITES</t>
  </si>
  <si>
    <t>DXA BONE DENSTY STUDY</t>
  </si>
  <si>
    <t>RED CELL MASS, MULTIPLE</t>
  </si>
  <si>
    <t>BLOOD VOLUME</t>
  </si>
  <si>
    <t>KIDNEY FUNCTION STUDY</t>
  </si>
  <si>
    <t>RADIOPHARMACEUTICAL THERAPY,BY ORAL ADMIN</t>
  </si>
  <si>
    <t>RADIOPHARMACEUTICAL THERAPY, BY INTRAVENOUS ADMIN</t>
  </si>
  <si>
    <t>RADIOPHARMACEUTICAL THERAPY, BY INTRA-ARTICULAR ADMIN</t>
  </si>
  <si>
    <t>RADIOPHARMACEUTICAL THERAPY,BY INTRA-ARTERIAL PARTICULATE ADMIN</t>
  </si>
  <si>
    <t>Txn CPT Code</t>
  </si>
  <si>
    <t>Txn CPT Desc</t>
  </si>
  <si>
    <t>Txn CPT Cat Name</t>
  </si>
  <si>
    <t>Charge/Count</t>
  </si>
  <si>
    <t>Txn Charges</t>
  </si>
  <si>
    <t>Txn Charges2</t>
  </si>
  <si>
    <t>0042T</t>
  </si>
  <si>
    <t xml:space="preserve"> </t>
  </si>
  <si>
    <t>0159T</t>
  </si>
  <si>
    <t>0232T</t>
  </si>
  <si>
    <t>10022</t>
  </si>
  <si>
    <t>10030</t>
  </si>
  <si>
    <t>10160</t>
  </si>
  <si>
    <t>19000</t>
  </si>
  <si>
    <t>19001</t>
  </si>
  <si>
    <t>19030</t>
  </si>
  <si>
    <t>19081</t>
  </si>
  <si>
    <t>19082</t>
  </si>
  <si>
    <t>19083</t>
  </si>
  <si>
    <t>19084</t>
  </si>
  <si>
    <t>19102</t>
  </si>
  <si>
    <t>19281</t>
  </si>
  <si>
    <t>19282</t>
  </si>
  <si>
    <t>19285</t>
  </si>
  <si>
    <t>19286</t>
  </si>
  <si>
    <t>19295</t>
  </si>
  <si>
    <t>20205</t>
  </si>
  <si>
    <t>20206</t>
  </si>
  <si>
    <t>20220</t>
  </si>
  <si>
    <t>20225</t>
  </si>
  <si>
    <t>20500</t>
  </si>
  <si>
    <t>20501</t>
  </si>
  <si>
    <t>20550</t>
  </si>
  <si>
    <t>20551</t>
  </si>
  <si>
    <t>20552</t>
  </si>
  <si>
    <t>20553</t>
  </si>
  <si>
    <t>20600</t>
  </si>
  <si>
    <t>20604</t>
  </si>
  <si>
    <t>20605</t>
  </si>
  <si>
    <t>20606</t>
  </si>
  <si>
    <t>20610</t>
  </si>
  <si>
    <t>20611</t>
  </si>
  <si>
    <t>20982</t>
  </si>
  <si>
    <t>22513</t>
  </si>
  <si>
    <t>22514</t>
  </si>
  <si>
    <t>22520</t>
  </si>
  <si>
    <t>22521</t>
  </si>
  <si>
    <t>22523</t>
  </si>
  <si>
    <t>22524</t>
  </si>
  <si>
    <t>23350</t>
  </si>
  <si>
    <t>24220</t>
  </si>
  <si>
    <t>25246</t>
  </si>
  <si>
    <t>26010</t>
  </si>
  <si>
    <t>27093</t>
  </si>
  <si>
    <t>27096</t>
  </si>
  <si>
    <t>27330</t>
  </si>
  <si>
    <t>27370</t>
  </si>
  <si>
    <t>27605</t>
  </si>
  <si>
    <t>32400</t>
  </si>
  <si>
    <t>32405</t>
  </si>
  <si>
    <t>32550</t>
  </si>
  <si>
    <t>32554</t>
  </si>
  <si>
    <t>32555</t>
  </si>
  <si>
    <t>32557</t>
  </si>
  <si>
    <t>33015</t>
  </si>
  <si>
    <t>33999</t>
  </si>
  <si>
    <t>35471</t>
  </si>
  <si>
    <t>35475</t>
  </si>
  <si>
    <t>35476</t>
  </si>
  <si>
    <t>36000</t>
  </si>
  <si>
    <t>36002</t>
  </si>
  <si>
    <t>36005</t>
  </si>
  <si>
    <t>36010</t>
  </si>
  <si>
    <t>36011</t>
  </si>
  <si>
    <t>36012</t>
  </si>
  <si>
    <t>36013</t>
  </si>
  <si>
    <t>36014</t>
  </si>
  <si>
    <t>36015</t>
  </si>
  <si>
    <t>36120</t>
  </si>
  <si>
    <t>36140</t>
  </si>
  <si>
    <t>36147</t>
  </si>
  <si>
    <t>36148</t>
  </si>
  <si>
    <t>36200</t>
  </si>
  <si>
    <t>36215</t>
  </si>
  <si>
    <t>36216</t>
  </si>
  <si>
    <t>36217</t>
  </si>
  <si>
    <t>36218</t>
  </si>
  <si>
    <t>36221</t>
  </si>
  <si>
    <t>36222</t>
  </si>
  <si>
    <t>36227</t>
  </si>
  <si>
    <t>36245</t>
  </si>
  <si>
    <t>36246</t>
  </si>
  <si>
    <t>36247</t>
  </si>
  <si>
    <t>36248</t>
  </si>
  <si>
    <t>36251</t>
  </si>
  <si>
    <t>36252</t>
  </si>
  <si>
    <t>36253</t>
  </si>
  <si>
    <t>36299</t>
  </si>
  <si>
    <t>36468</t>
  </si>
  <si>
    <t>36469</t>
  </si>
  <si>
    <t>36471</t>
  </si>
  <si>
    <t>36475</t>
  </si>
  <si>
    <t>36481</t>
  </si>
  <si>
    <t>36500</t>
  </si>
  <si>
    <t>36555</t>
  </si>
  <si>
    <t>36556</t>
  </si>
  <si>
    <t>36557</t>
  </si>
  <si>
    <t>36558</t>
  </si>
  <si>
    <t>36560</t>
  </si>
  <si>
    <t>36561</t>
  </si>
  <si>
    <t>36568</t>
  </si>
  <si>
    <t>36569</t>
  </si>
  <si>
    <t>36570</t>
  </si>
  <si>
    <t>36576</t>
  </si>
  <si>
    <t>36580</t>
  </si>
  <si>
    <t>36581</t>
  </si>
  <si>
    <t>36582</t>
  </si>
  <si>
    <t>36584</t>
  </si>
  <si>
    <t>36589</t>
  </si>
  <si>
    <t>36590</t>
  </si>
  <si>
    <t>36595</t>
  </si>
  <si>
    <t>36597</t>
  </si>
  <si>
    <t>36598</t>
  </si>
  <si>
    <t>36870</t>
  </si>
  <si>
    <t>37181</t>
  </si>
  <si>
    <t>37182</t>
  </si>
  <si>
    <t>37183</t>
  </si>
  <si>
    <t>37184</t>
  </si>
  <si>
    <t>37185</t>
  </si>
  <si>
    <t>37186</t>
  </si>
  <si>
    <t>37187</t>
  </si>
  <si>
    <t>37188</t>
  </si>
  <si>
    <t>37191</t>
  </si>
  <si>
    <t>37193</t>
  </si>
  <si>
    <t>37197</t>
  </si>
  <si>
    <t>37200</t>
  </si>
  <si>
    <t>37202</t>
  </si>
  <si>
    <t>37204</t>
  </si>
  <si>
    <t>37211</t>
  </si>
  <si>
    <t>37212</t>
  </si>
  <si>
    <t>37213</t>
  </si>
  <si>
    <t>37214</t>
  </si>
  <si>
    <t>37220</t>
  </si>
  <si>
    <t>37221</t>
  </si>
  <si>
    <t>37223</t>
  </si>
  <si>
    <t>37224</t>
  </si>
  <si>
    <t>37226</t>
  </si>
  <si>
    <t>37228</t>
  </si>
  <si>
    <t>37232</t>
  </si>
  <si>
    <t>37236</t>
  </si>
  <si>
    <t>37237</t>
  </si>
  <si>
    <t>37238</t>
  </si>
  <si>
    <t>37241</t>
  </si>
  <si>
    <t>37242</t>
  </si>
  <si>
    <t>37243</t>
  </si>
  <si>
    <t>37244</t>
  </si>
  <si>
    <t>37799</t>
  </si>
  <si>
    <t>38220</t>
  </si>
  <si>
    <t>38221</t>
  </si>
  <si>
    <t>38505</t>
  </si>
  <si>
    <t>38790</t>
  </si>
  <si>
    <t>38792</t>
  </si>
  <si>
    <t>38999</t>
  </si>
  <si>
    <t>43752</t>
  </si>
  <si>
    <t>43760</t>
  </si>
  <si>
    <t>43761</t>
  </si>
  <si>
    <t>44500</t>
  </si>
  <si>
    <t>47000</t>
  </si>
  <si>
    <t>47382</t>
  </si>
  <si>
    <t>47399</t>
  </si>
  <si>
    <t>47490</t>
  </si>
  <si>
    <t>47500</t>
  </si>
  <si>
    <t>47505</t>
  </si>
  <si>
    <t>47510</t>
  </si>
  <si>
    <t>47511</t>
  </si>
  <si>
    <t>47525</t>
  </si>
  <si>
    <t>47552</t>
  </si>
  <si>
    <t>47555</t>
  </si>
  <si>
    <t>47556</t>
  </si>
  <si>
    <t>48102</t>
  </si>
  <si>
    <t>48999</t>
  </si>
  <si>
    <t>49083</t>
  </si>
  <si>
    <t>49180</t>
  </si>
  <si>
    <t>49402</t>
  </si>
  <si>
    <t>49405</t>
  </si>
  <si>
    <t>49406</t>
  </si>
  <si>
    <t>49407</t>
  </si>
  <si>
    <t>49411</t>
  </si>
  <si>
    <t>49418</t>
  </si>
  <si>
    <t>49422</t>
  </si>
  <si>
    <t>49423</t>
  </si>
  <si>
    <t>49424</t>
  </si>
  <si>
    <t>49440</t>
  </si>
  <si>
    <t>49441</t>
  </si>
  <si>
    <t>49446</t>
  </si>
  <si>
    <t>49450</t>
  </si>
  <si>
    <t>49451</t>
  </si>
  <si>
    <t>49452</t>
  </si>
  <si>
    <t>49465</t>
  </si>
  <si>
    <t>49999</t>
  </si>
  <si>
    <t>50200</t>
  </si>
  <si>
    <t>50382</t>
  </si>
  <si>
    <t>50384</t>
  </si>
  <si>
    <t>50387</t>
  </si>
  <si>
    <t>50389</t>
  </si>
  <si>
    <t>50390</t>
  </si>
  <si>
    <t>50392</t>
  </si>
  <si>
    <t>50393</t>
  </si>
  <si>
    <t>50394</t>
  </si>
  <si>
    <t>50398</t>
  </si>
  <si>
    <t>50592</t>
  </si>
  <si>
    <t>50593</t>
  </si>
  <si>
    <t>50688</t>
  </si>
  <si>
    <t>50690</t>
  </si>
  <si>
    <t>51102</t>
  </si>
  <si>
    <t>51600</t>
  </si>
  <si>
    <t>51610</t>
  </si>
  <si>
    <t>51701</t>
  </si>
  <si>
    <t>51705</t>
  </si>
  <si>
    <t>53899</t>
  </si>
  <si>
    <t>55700</t>
  </si>
  <si>
    <t>58340</t>
  </si>
  <si>
    <t>60100</t>
  </si>
  <si>
    <t>60300</t>
  </si>
  <si>
    <t>60699</t>
  </si>
  <si>
    <t>61055</t>
  </si>
  <si>
    <t>61070</t>
  </si>
  <si>
    <t>62267</t>
  </si>
  <si>
    <t>62270</t>
  </si>
  <si>
    <t>62272</t>
  </si>
  <si>
    <t>62273</t>
  </si>
  <si>
    <t>62284</t>
  </si>
  <si>
    <t>62290</t>
  </si>
  <si>
    <t>62302</t>
  </si>
  <si>
    <t>62303</t>
  </si>
  <si>
    <t>62304</t>
  </si>
  <si>
    <t>62305</t>
  </si>
  <si>
    <t>62311</t>
  </si>
  <si>
    <t>64425</t>
  </si>
  <si>
    <t>64430</t>
  </si>
  <si>
    <t>64450</t>
  </si>
  <si>
    <t>64483</t>
  </si>
  <si>
    <t>64493</t>
  </si>
  <si>
    <t>64494</t>
  </si>
  <si>
    <t>64635</t>
  </si>
  <si>
    <t>64640</t>
  </si>
  <si>
    <t>64999</t>
  </si>
  <si>
    <t>70030</t>
  </si>
  <si>
    <t>70100</t>
  </si>
  <si>
    <t>70110</t>
  </si>
  <si>
    <t>70140</t>
  </si>
  <si>
    <t>70150</t>
  </si>
  <si>
    <t>70160</t>
  </si>
  <si>
    <t>70200</t>
  </si>
  <si>
    <t>70210</t>
  </si>
  <si>
    <t>70220</t>
  </si>
  <si>
    <t>70250</t>
  </si>
  <si>
    <t>70260</t>
  </si>
  <si>
    <t>70300</t>
  </si>
  <si>
    <t>70320</t>
  </si>
  <si>
    <t>70328</t>
  </si>
  <si>
    <t>70330</t>
  </si>
  <si>
    <t>70336</t>
  </si>
  <si>
    <t>70355</t>
  </si>
  <si>
    <t>70360</t>
  </si>
  <si>
    <t>70371</t>
  </si>
  <si>
    <t>70450</t>
  </si>
  <si>
    <t>70460</t>
  </si>
  <si>
    <t>70470</t>
  </si>
  <si>
    <t>70480</t>
  </si>
  <si>
    <t>70481</t>
  </si>
  <si>
    <t>70482</t>
  </si>
  <si>
    <t>70486</t>
  </si>
  <si>
    <t>70487</t>
  </si>
  <si>
    <t>70488</t>
  </si>
  <si>
    <t>70490</t>
  </si>
  <si>
    <t>70491</t>
  </si>
  <si>
    <t>70492</t>
  </si>
  <si>
    <t>70496</t>
  </si>
  <si>
    <t>70498</t>
  </si>
  <si>
    <t>70540</t>
  </si>
  <si>
    <t>70542</t>
  </si>
  <si>
    <t>70543</t>
  </si>
  <si>
    <t>70544</t>
  </si>
  <si>
    <t>70545</t>
  </si>
  <si>
    <t>70546</t>
  </si>
  <si>
    <t>70547</t>
  </si>
  <si>
    <t>70548</t>
  </si>
  <si>
    <t>70549</t>
  </si>
  <si>
    <t>70551</t>
  </si>
  <si>
    <t>70552</t>
  </si>
  <si>
    <t>70553</t>
  </si>
  <si>
    <t>70554</t>
  </si>
  <si>
    <t>70555</t>
  </si>
  <si>
    <t>71010</t>
  </si>
  <si>
    <t>71020</t>
  </si>
  <si>
    <t>71021</t>
  </si>
  <si>
    <t>71022</t>
  </si>
  <si>
    <t>71023</t>
  </si>
  <si>
    <t>71030</t>
  </si>
  <si>
    <t>71035</t>
  </si>
  <si>
    <t>71100</t>
  </si>
  <si>
    <t>71101</t>
  </si>
  <si>
    <t>71110</t>
  </si>
  <si>
    <t>71111</t>
  </si>
  <si>
    <t>71120</t>
  </si>
  <si>
    <t>71130</t>
  </si>
  <si>
    <t>71250</t>
  </si>
  <si>
    <t>71260</t>
  </si>
  <si>
    <t>71270</t>
  </si>
  <si>
    <t>71275</t>
  </si>
  <si>
    <t>71550</t>
  </si>
  <si>
    <t>71552</t>
  </si>
  <si>
    <t>71555</t>
  </si>
  <si>
    <t>72010</t>
  </si>
  <si>
    <t>72020</t>
  </si>
  <si>
    <t>72040</t>
  </si>
  <si>
    <t>72050</t>
  </si>
  <si>
    <t>72052</t>
  </si>
  <si>
    <t>72069</t>
  </si>
  <si>
    <t>72070</t>
  </si>
  <si>
    <t>72072</t>
  </si>
  <si>
    <t>72074</t>
  </si>
  <si>
    <t>72080</t>
  </si>
  <si>
    <t>72090</t>
  </si>
  <si>
    <t>72100</t>
  </si>
  <si>
    <t>72110</t>
  </si>
  <si>
    <t>72114</t>
  </si>
  <si>
    <t>72120</t>
  </si>
  <si>
    <t>72125</t>
  </si>
  <si>
    <t>72126</t>
  </si>
  <si>
    <t>72127</t>
  </si>
  <si>
    <t>72128</t>
  </si>
  <si>
    <t>72129</t>
  </si>
  <si>
    <t>72130</t>
  </si>
  <si>
    <t>72131</t>
  </si>
  <si>
    <t>72132</t>
  </si>
  <si>
    <t>72133</t>
  </si>
  <si>
    <t>72141</t>
  </si>
  <si>
    <t>72142</t>
  </si>
  <si>
    <t>72146</t>
  </si>
  <si>
    <t>72147</t>
  </si>
  <si>
    <t>72148</t>
  </si>
  <si>
    <t>72149</t>
  </si>
  <si>
    <t>72156</t>
  </si>
  <si>
    <t>72157</t>
  </si>
  <si>
    <t>72158</t>
  </si>
  <si>
    <t>72170</t>
  </si>
  <si>
    <t>72190</t>
  </si>
  <si>
    <t>72191</t>
  </si>
  <si>
    <t>72192</t>
  </si>
  <si>
    <t>72193</t>
  </si>
  <si>
    <t>72194</t>
  </si>
  <si>
    <t>72195</t>
  </si>
  <si>
    <t>72196</t>
  </si>
  <si>
    <t>72197</t>
  </si>
  <si>
    <t>72198</t>
  </si>
  <si>
    <t>72200</t>
  </si>
  <si>
    <t>72202</t>
  </si>
  <si>
    <t>72220</t>
  </si>
  <si>
    <t>72240</t>
  </si>
  <si>
    <t>72265</t>
  </si>
  <si>
    <t>72270</t>
  </si>
  <si>
    <t>72291</t>
  </si>
  <si>
    <t>72292</t>
  </si>
  <si>
    <t>72295</t>
  </si>
  <si>
    <t>73000</t>
  </si>
  <si>
    <t>73010</t>
  </si>
  <si>
    <t>73020</t>
  </si>
  <si>
    <t>73030</t>
  </si>
  <si>
    <t>73040</t>
  </si>
  <si>
    <t>73050</t>
  </si>
  <si>
    <t>73060</t>
  </si>
  <si>
    <t>73070</t>
  </si>
  <si>
    <t>73080</t>
  </si>
  <si>
    <t>73090</t>
  </si>
  <si>
    <t>73092</t>
  </si>
  <si>
    <t>73100</t>
  </si>
  <si>
    <t>73110</t>
  </si>
  <si>
    <t>73115</t>
  </si>
  <si>
    <t>73120</t>
  </si>
  <si>
    <t>73130</t>
  </si>
  <si>
    <t>73140</t>
  </si>
  <si>
    <t>73200</t>
  </si>
  <si>
    <t>73201</t>
  </si>
  <si>
    <t>73202</t>
  </si>
  <si>
    <t>73206</t>
  </si>
  <si>
    <t>73218</t>
  </si>
  <si>
    <t>73219</t>
  </si>
  <si>
    <t>73220</t>
  </si>
  <si>
    <t>73221</t>
  </si>
  <si>
    <t>73222</t>
  </si>
  <si>
    <t>73223</t>
  </si>
  <si>
    <t>73225</t>
  </si>
  <si>
    <t>73500</t>
  </si>
  <si>
    <t>73510</t>
  </si>
  <si>
    <t>73520</t>
  </si>
  <si>
    <t>73525</t>
  </si>
  <si>
    <t>73530</t>
  </si>
  <si>
    <t>73540</t>
  </si>
  <si>
    <t>73550</t>
  </si>
  <si>
    <t>73560</t>
  </si>
  <si>
    <t>73562</t>
  </si>
  <si>
    <t>73564</t>
  </si>
  <si>
    <t>73565</t>
  </si>
  <si>
    <t>73580</t>
  </si>
  <si>
    <t>73590</t>
  </si>
  <si>
    <t>73592</t>
  </si>
  <si>
    <t>73600</t>
  </si>
  <si>
    <t>73610</t>
  </si>
  <si>
    <t>73620</t>
  </si>
  <si>
    <t>73630</t>
  </si>
  <si>
    <t>73650</t>
  </si>
  <si>
    <t>73660</t>
  </si>
  <si>
    <t>73700</t>
  </si>
  <si>
    <t>73701</t>
  </si>
  <si>
    <t>73702</t>
  </si>
  <si>
    <t>73706</t>
  </si>
  <si>
    <t>73718</t>
  </si>
  <si>
    <t>73719</t>
  </si>
  <si>
    <t>73720</t>
  </si>
  <si>
    <t>73721</t>
  </si>
  <si>
    <t>73722</t>
  </si>
  <si>
    <t>73723</t>
  </si>
  <si>
    <t>73725</t>
  </si>
  <si>
    <t>74000</t>
  </si>
  <si>
    <t>74010</t>
  </si>
  <si>
    <t>74020</t>
  </si>
  <si>
    <t>74022</t>
  </si>
  <si>
    <t>74150</t>
  </si>
  <si>
    <t>74160</t>
  </si>
  <si>
    <t>74170</t>
  </si>
  <si>
    <t>74174</t>
  </si>
  <si>
    <t>74175</t>
  </si>
  <si>
    <t>74176</t>
  </si>
  <si>
    <t>74177</t>
  </si>
  <si>
    <t>74178</t>
  </si>
  <si>
    <t>74181</t>
  </si>
  <si>
    <t>74182</t>
  </si>
  <si>
    <t>74183</t>
  </si>
  <si>
    <t>74185</t>
  </si>
  <si>
    <t>74210</t>
  </si>
  <si>
    <t>74220</t>
  </si>
  <si>
    <t>74230</t>
  </si>
  <si>
    <t>74240</t>
  </si>
  <si>
    <t>74241</t>
  </si>
  <si>
    <t>74245</t>
  </si>
  <si>
    <t>74246</t>
  </si>
  <si>
    <t>74247</t>
  </si>
  <si>
    <t>74249</t>
  </si>
  <si>
    <t>74250</t>
  </si>
  <si>
    <t>74263</t>
  </si>
  <si>
    <t>74270</t>
  </si>
  <si>
    <t>74280</t>
  </si>
  <si>
    <t>74283</t>
  </si>
  <si>
    <t>74300</t>
  </si>
  <si>
    <t>74301</t>
  </si>
  <si>
    <t>74305</t>
  </si>
  <si>
    <t>74320</t>
  </si>
  <si>
    <t>74328</t>
  </si>
  <si>
    <t>74329</t>
  </si>
  <si>
    <t>74330</t>
  </si>
  <si>
    <t>74340</t>
  </si>
  <si>
    <t>74363</t>
  </si>
  <si>
    <t>74400</t>
  </si>
  <si>
    <t>74420</t>
  </si>
  <si>
    <t>74425</t>
  </si>
  <si>
    <t>74430</t>
  </si>
  <si>
    <t>74450</t>
  </si>
  <si>
    <t>74455</t>
  </si>
  <si>
    <t>74470</t>
  </si>
  <si>
    <t>74475</t>
  </si>
  <si>
    <t>74480</t>
  </si>
  <si>
    <t>74485</t>
  </si>
  <si>
    <t>74740</t>
  </si>
  <si>
    <t>74775</t>
  </si>
  <si>
    <t>75557</t>
  </si>
  <si>
    <t>75561</t>
  </si>
  <si>
    <t>75565</t>
  </si>
  <si>
    <t>75571</t>
  </si>
  <si>
    <t>75572</t>
  </si>
  <si>
    <t>75574</t>
  </si>
  <si>
    <t>75605</t>
  </si>
  <si>
    <t>75625</t>
  </si>
  <si>
    <t>75630</t>
  </si>
  <si>
    <t>75635</t>
  </si>
  <si>
    <t>75705</t>
  </si>
  <si>
    <t>75710</t>
  </si>
  <si>
    <t>75716</t>
  </si>
  <si>
    <t>75726</t>
  </si>
  <si>
    <t>75731</t>
  </si>
  <si>
    <t>75736</t>
  </si>
  <si>
    <t>75741</t>
  </si>
  <si>
    <t>75743</t>
  </si>
  <si>
    <t>75746</t>
  </si>
  <si>
    <t>75756</t>
  </si>
  <si>
    <t>75774</t>
  </si>
  <si>
    <t>75791</t>
  </si>
  <si>
    <t>75805</t>
  </si>
  <si>
    <t>75809</t>
  </si>
  <si>
    <t>75820</t>
  </si>
  <si>
    <t>75822</t>
  </si>
  <si>
    <t>75825</t>
  </si>
  <si>
    <t>75827</t>
  </si>
  <si>
    <t>75831</t>
  </si>
  <si>
    <t>75842</t>
  </si>
  <si>
    <t>75860</t>
  </si>
  <si>
    <t>75887</t>
  </si>
  <si>
    <t>75889</t>
  </si>
  <si>
    <t>75891</t>
  </si>
  <si>
    <t>75893</t>
  </si>
  <si>
    <t>75894</t>
  </si>
  <si>
    <t>75896</t>
  </si>
  <si>
    <t>75901</t>
  </si>
  <si>
    <t>75962</t>
  </si>
  <si>
    <t>75966</t>
  </si>
  <si>
    <t>75970</t>
  </si>
  <si>
    <t>75978</t>
  </si>
  <si>
    <t>75980</t>
  </si>
  <si>
    <t>75982</t>
  </si>
  <si>
    <t>75984</t>
  </si>
  <si>
    <t>75989</t>
  </si>
  <si>
    <t>76000</t>
  </si>
  <si>
    <t>76010</t>
  </si>
  <si>
    <t>76080</t>
  </si>
  <si>
    <t>76092</t>
  </si>
  <si>
    <t>76098</t>
  </si>
  <si>
    <t>76376</t>
  </si>
  <si>
    <t>76377</t>
  </si>
  <si>
    <t>76390</t>
  </si>
  <si>
    <t>76496</t>
  </si>
  <si>
    <t>76506</t>
  </si>
  <si>
    <t>76536</t>
  </si>
  <si>
    <t>76604</t>
  </si>
  <si>
    <t>76641</t>
  </si>
  <si>
    <t>76642</t>
  </si>
  <si>
    <t>76645</t>
  </si>
  <si>
    <t>76700</t>
  </si>
  <si>
    <t>76705</t>
  </si>
  <si>
    <t>76770</t>
  </si>
  <si>
    <t>76775</t>
  </si>
  <si>
    <t>76776</t>
  </si>
  <si>
    <t>76800</t>
  </si>
  <si>
    <t>76801</t>
  </si>
  <si>
    <t>76805</t>
  </si>
  <si>
    <t>76815</t>
  </si>
  <si>
    <t>76817</t>
  </si>
  <si>
    <t>76819</t>
  </si>
  <si>
    <t>76830</t>
  </si>
  <si>
    <t>76831</t>
  </si>
  <si>
    <t>76856</t>
  </si>
  <si>
    <t>76857</t>
  </si>
  <si>
    <t>76870</t>
  </si>
  <si>
    <t>76872</t>
  </si>
  <si>
    <t>76881</t>
  </si>
  <si>
    <t>76882</t>
  </si>
  <si>
    <t>76885</t>
  </si>
  <si>
    <t>76886</t>
  </si>
  <si>
    <t>76930</t>
  </si>
  <si>
    <t>76936</t>
  </si>
  <si>
    <t>76937</t>
  </si>
  <si>
    <t>76940</t>
  </si>
  <si>
    <t>76942</t>
  </si>
  <si>
    <t>76946</t>
  </si>
  <si>
    <t>76998</t>
  </si>
  <si>
    <t>76999</t>
  </si>
  <si>
    <t>77001</t>
  </si>
  <si>
    <t>77002</t>
  </si>
  <si>
    <t>77003</t>
  </si>
  <si>
    <t>77011</t>
  </si>
  <si>
    <t>77012</t>
  </si>
  <si>
    <t>77013</t>
  </si>
  <si>
    <t>77032</t>
  </si>
  <si>
    <t>77051</t>
  </si>
  <si>
    <t>77052</t>
  </si>
  <si>
    <t>77053</t>
  </si>
  <si>
    <t>77055</t>
  </si>
  <si>
    <t>77056</t>
  </si>
  <si>
    <t>77057</t>
  </si>
  <si>
    <t>77059</t>
  </si>
  <si>
    <t>77062</t>
  </si>
  <si>
    <t>77072</t>
  </si>
  <si>
    <t>77073</t>
  </si>
  <si>
    <t>77074</t>
  </si>
  <si>
    <t>77075</t>
  </si>
  <si>
    <t>77076</t>
  </si>
  <si>
    <t>77078</t>
  </si>
  <si>
    <t>77080</t>
  </si>
  <si>
    <t>77084</t>
  </si>
  <si>
    <t>77085</t>
  </si>
  <si>
    <t>78012</t>
  </si>
  <si>
    <t>78013</t>
  </si>
  <si>
    <t>78014</t>
  </si>
  <si>
    <t>78015</t>
  </si>
  <si>
    <t>78016</t>
  </si>
  <si>
    <t>78018</t>
  </si>
  <si>
    <t>78070</t>
  </si>
  <si>
    <t>78071</t>
  </si>
  <si>
    <t>78072</t>
  </si>
  <si>
    <t>78075</t>
  </si>
  <si>
    <t>78102</t>
  </si>
  <si>
    <t>78104</t>
  </si>
  <si>
    <t>78121</t>
  </si>
  <si>
    <t>78122</t>
  </si>
  <si>
    <t>78195</t>
  </si>
  <si>
    <t>78201</t>
  </si>
  <si>
    <t>78202</t>
  </si>
  <si>
    <t>78205</t>
  </si>
  <si>
    <t>78206</t>
  </si>
  <si>
    <t>78226</t>
  </si>
  <si>
    <t>78227</t>
  </si>
  <si>
    <t>78262</t>
  </si>
  <si>
    <t>78264</t>
  </si>
  <si>
    <t>78278</t>
  </si>
  <si>
    <t>78290</t>
  </si>
  <si>
    <t>78306</t>
  </si>
  <si>
    <t>78315</t>
  </si>
  <si>
    <t>78320</t>
  </si>
  <si>
    <t>78457</t>
  </si>
  <si>
    <t>78472</t>
  </si>
  <si>
    <t>78580</t>
  </si>
  <si>
    <t>78582</t>
  </si>
  <si>
    <t>78597</t>
  </si>
  <si>
    <t>78598</t>
  </si>
  <si>
    <t>78601</t>
  </si>
  <si>
    <t>78606</t>
  </si>
  <si>
    <t>78607</t>
  </si>
  <si>
    <t>78608</t>
  </si>
  <si>
    <t>78609</t>
  </si>
  <si>
    <t>78610</t>
  </si>
  <si>
    <t>78630</t>
  </si>
  <si>
    <t>78635</t>
  </si>
  <si>
    <t>78645</t>
  </si>
  <si>
    <t>78700</t>
  </si>
  <si>
    <t>78707</t>
  </si>
  <si>
    <t>78708</t>
  </si>
  <si>
    <t>78710</t>
  </si>
  <si>
    <t>78725</t>
  </si>
  <si>
    <t>78800</t>
  </si>
  <si>
    <t>78802</t>
  </si>
  <si>
    <t>78803</t>
  </si>
  <si>
    <t>78804</t>
  </si>
  <si>
    <t>78805</t>
  </si>
  <si>
    <t>78806</t>
  </si>
  <si>
    <t>78807</t>
  </si>
  <si>
    <t>78814</t>
  </si>
  <si>
    <t>78815</t>
  </si>
  <si>
    <t>78816</t>
  </si>
  <si>
    <t>79005</t>
  </si>
  <si>
    <t>79101</t>
  </si>
  <si>
    <t>79440</t>
  </si>
  <si>
    <t>79445</t>
  </si>
  <si>
    <t>87335</t>
  </si>
  <si>
    <t>93308</t>
  </si>
  <si>
    <t>93880</t>
  </si>
  <si>
    <t>93882</t>
  </si>
  <si>
    <t>93922</t>
  </si>
  <si>
    <t>93923</t>
  </si>
  <si>
    <t>93924</t>
  </si>
  <si>
    <t>93925</t>
  </si>
  <si>
    <t>93926</t>
  </si>
  <si>
    <t>93930</t>
  </si>
  <si>
    <t>93931</t>
  </si>
  <si>
    <t>93965</t>
  </si>
  <si>
    <t>93970</t>
  </si>
  <si>
    <t>93971</t>
  </si>
  <si>
    <t>93975</t>
  </si>
  <si>
    <t>93976</t>
  </si>
  <si>
    <t>93978</t>
  </si>
  <si>
    <t>93979</t>
  </si>
  <si>
    <t>93981</t>
  </si>
  <si>
    <t>93990</t>
  </si>
  <si>
    <t>94660</t>
  </si>
  <si>
    <t>95905</t>
  </si>
  <si>
    <t>96020</t>
  </si>
  <si>
    <t>96450</t>
  </si>
  <si>
    <t>96523</t>
  </si>
  <si>
    <t>99024</t>
  </si>
  <si>
    <t>99144</t>
  </si>
  <si>
    <t>99145</t>
  </si>
  <si>
    <t>99148</t>
  </si>
  <si>
    <t>99201</t>
  </si>
  <si>
    <t>EVALUATION AND MANAGEMENT</t>
  </si>
  <si>
    <t>99202</t>
  </si>
  <si>
    <t>99203</t>
  </si>
  <si>
    <t>99204</t>
  </si>
  <si>
    <t>99205</t>
  </si>
  <si>
    <t>99211</t>
  </si>
  <si>
    <t>99212</t>
  </si>
  <si>
    <t>99213</t>
  </si>
  <si>
    <t>99214</t>
  </si>
  <si>
    <t>99215</t>
  </si>
  <si>
    <t>99243</t>
  </si>
  <si>
    <t>99244</t>
  </si>
  <si>
    <t>99245</t>
  </si>
  <si>
    <t>G0202</t>
  </si>
  <si>
    <t>G0204</t>
  </si>
  <si>
    <t>G0206</t>
  </si>
  <si>
    <t>G0269</t>
  </si>
  <si>
    <t>G0364</t>
  </si>
  <si>
    <t>Other</t>
  </si>
  <si>
    <t>Category</t>
  </si>
  <si>
    <t>MRI_MRA</t>
  </si>
  <si>
    <t>CV_MED</t>
  </si>
  <si>
    <t>ACNE SURGERY OF SKIN ABSCESS</t>
  </si>
  <si>
    <t>10040</t>
  </si>
  <si>
    <t>DRAINAGE OF SKIN ABSCESS</t>
  </si>
  <si>
    <t>10060</t>
  </si>
  <si>
    <t>DRAINAGE OF SKIN ABSCESS.COMPLICATED OR MULTIPLE</t>
  </si>
  <si>
    <t>10061</t>
  </si>
  <si>
    <t>DRAINAGE OF HEMATOMA/FLUID</t>
  </si>
  <si>
    <t>10140</t>
  </si>
  <si>
    <t>COMPLEX DRAINAGE, WOUND</t>
  </si>
  <si>
    <t>10180</t>
  </si>
  <si>
    <t>DEBRIDE INFECTED SKIN</t>
  </si>
  <si>
    <t>11000</t>
  </si>
  <si>
    <t>DEBRIDE SKIN/TISSUE</t>
  </si>
  <si>
    <t>11042</t>
  </si>
  <si>
    <t>DEBRIDE TISSUE/MUSCLE</t>
  </si>
  <si>
    <t>11043</t>
  </si>
  <si>
    <t>DEBRIDE TISSUE/MUSCLE/BONE</t>
  </si>
  <si>
    <t>11044</t>
  </si>
  <si>
    <t>DEBRD SUBQ TISSUE ADD-ON</t>
  </si>
  <si>
    <t>11045</t>
  </si>
  <si>
    <t>BIOPSY OF SKIN LESION; SINGLE LESION</t>
  </si>
  <si>
    <t>11100</t>
  </si>
  <si>
    <t>REMOVAL OF SKIN TAGS</t>
  </si>
  <si>
    <t>11200</t>
  </si>
  <si>
    <t>REMOVAL OF SKIN LESION;EXCISED DIAM 0.5 CM OR LESS</t>
  </si>
  <si>
    <t>11400</t>
  </si>
  <si>
    <t>TRIM NAIL(S)</t>
  </si>
  <si>
    <t>11719</t>
  </si>
  <si>
    <t>REMOVAL OF NAIL BED</t>
  </si>
  <si>
    <t>11750</t>
  </si>
  <si>
    <t>EXCISION OF NAIL FOLD, TOE</t>
  </si>
  <si>
    <t>11765</t>
  </si>
  <si>
    <t>INSERT DRUG IMPLANT DEVICE</t>
  </si>
  <si>
    <t>11981</t>
  </si>
  <si>
    <t>CLOSURE OF SPLIT WOUND</t>
  </si>
  <si>
    <t>12020</t>
  </si>
  <si>
    <t>INTMD WND REPAIR S/TR/EXT</t>
  </si>
  <si>
    <t>12031</t>
  </si>
  <si>
    <t>LATE CLOSURE OF WOUND</t>
  </si>
  <si>
    <t>13160</t>
  </si>
  <si>
    <t>SKN GRFT FACE/NECK/GENITAL/HANDS/FEET ARES;1ST 100 SQ CM/1% BDY OF INF/CHILDRN</t>
  </si>
  <si>
    <t>15004</t>
  </si>
  <si>
    <t>SPLT/THCKNSS AUTGRFT, TRNK/ARMS/LGS;1ST 100 SQ CM LSS THN OR 1% BDY AREA/CHLD</t>
  </si>
  <si>
    <t>15100</t>
  </si>
  <si>
    <t>SKIN SUB GRAFT TRNK/ARM/LEG</t>
  </si>
  <si>
    <t>15271</t>
  </si>
  <si>
    <t>SKIN SUB GRAFT FACE/NK/HF/G</t>
  </si>
  <si>
    <t>15275</t>
  </si>
  <si>
    <t>REMOVAL OF SUTURES</t>
  </si>
  <si>
    <t>15850</t>
  </si>
  <si>
    <t>TEST FOR BLOOD FLOW IN GRAFT</t>
  </si>
  <si>
    <t>15860</t>
  </si>
  <si>
    <t>DESTROY PREMAL LESION</t>
  </si>
  <si>
    <t>17000</t>
  </si>
  <si>
    <t>DESTROY 2-14 LESIONS</t>
  </si>
  <si>
    <t>17003</t>
  </si>
  <si>
    <t>DESTRUCT OF BENIGN LESIONS OTHER THAN SKIN TAGS OR CUTANEOUS VAS LESIONS,1-14</t>
  </si>
  <si>
    <t>17110</t>
  </si>
  <si>
    <t>CHEMICAL CAUTERY, TISSUE</t>
  </si>
  <si>
    <t>17250</t>
  </si>
  <si>
    <t>CRYOTHERAPY OF SKIN</t>
  </si>
  <si>
    <t>17340</t>
  </si>
  <si>
    <t>BREAST</t>
  </si>
  <si>
    <t xml:space="preserve">MUSCULOSKELETAL </t>
  </si>
  <si>
    <t>THERAPEUTIC INJECTION, CARPAL TUNNEL</t>
  </si>
  <si>
    <t>20526</t>
  </si>
  <si>
    <t>ASPIRATION AND/OR INJECTION OF GANGLION CYST(S) ANY LOCATION</t>
  </si>
  <si>
    <t>20612</t>
  </si>
  <si>
    <t>REMOVAL OF IMPLANT;DEEP (EG, BURIED WIRE, PIN, SCREW, METAL BAND, NAIL,ROD/PLT)</t>
  </si>
  <si>
    <t>20680</t>
  </si>
  <si>
    <t>DRAIN NECK/CHEST LESION</t>
  </si>
  <si>
    <t>21501</t>
  </si>
  <si>
    <t>STERNAL DEBRIDEMENT</t>
  </si>
  <si>
    <t>21627</t>
  </si>
  <si>
    <t>REPAIR OF STERNUM SEPARATION</t>
  </si>
  <si>
    <t>21750</t>
  </si>
  <si>
    <t>TRANSCAT MTRAL VLVE REPAIR</t>
  </si>
  <si>
    <t>DECOMPRESSION OF LOWER LEG, ANTERIOR AND/OR LATERAL AND POSTERIOR COMPARTMENTS</t>
  </si>
  <si>
    <t>27602</t>
  </si>
  <si>
    <t>DRAINAGE OF NOSE LESION</t>
  </si>
  <si>
    <t>30000</t>
  </si>
  <si>
    <t>RESPIRATORY</t>
  </si>
  <si>
    <t>INSERT EMERGENCY AIRWAY</t>
  </si>
  <si>
    <t>31500</t>
  </si>
  <si>
    <t>CHANGE OF WINDPIPE AIRWAY</t>
  </si>
  <si>
    <t>31502</t>
  </si>
  <si>
    <t>INCISION OF WINDPIPE</t>
  </si>
  <si>
    <t>31600</t>
  </si>
  <si>
    <t>VISUALIZATION OF WINDPIPE</t>
  </si>
  <si>
    <t>31615</t>
  </si>
  <si>
    <t>ENDBRNCHL ULTSND (EBUS) DRNG BRNCHSPIC DX/THERPY INTVN</t>
  </si>
  <si>
    <t>31620</t>
  </si>
  <si>
    <t>DIAGNOSTIC BRONCHOSCOPY, W/WO FLUOROSCOPIC GUIDANCE</t>
  </si>
  <si>
    <t>31622</t>
  </si>
  <si>
    <t>BRONCHOSCOPY, WITH BRUSHING OR PROTECTED BRUSHINGS</t>
  </si>
  <si>
    <t>31623</t>
  </si>
  <si>
    <t>BRONCHOSCOPY DIAG W BRONCHIAL ALVEOLAR LAVAGE</t>
  </si>
  <si>
    <t>31624</t>
  </si>
  <si>
    <t>BRONCHOSCOPY WITH BIOPSY</t>
  </si>
  <si>
    <t>31625</t>
  </si>
  <si>
    <t>BRONCHOSCOPY WITH TRANSBRONCHIAL LUNG BIOPSY(S), SINGLE LOBE</t>
  </si>
  <si>
    <t>31628</t>
  </si>
  <si>
    <t>BRONCHOSCOPY WITH BIOPSY NEEDLE ASPIRATION</t>
  </si>
  <si>
    <t>31629</t>
  </si>
  <si>
    <t>BRONCHOSCOPY W/TRACHEAL/BRONCHIAL DILATION OR CLSD REDUCTN OF FRCTRE</t>
  </si>
  <si>
    <t>31630</t>
  </si>
  <si>
    <t>BRONCHOSCOPY W/PLMT OF TRACH STENTS, INC TRACH/BRONCH DILATION AS REQ</t>
  </si>
  <si>
    <t>31631</t>
  </si>
  <si>
    <t>BRONCHOSCOPY WITH TRANSBRONCHIAL LUNG BIOPSY(S), EA ADD LOBE</t>
  </si>
  <si>
    <t>31632</t>
  </si>
  <si>
    <t>BRONCHOSCOPY W/TRANSBRONCIAL NEEDLE ASPIRATN BIOPSY(S), EA ADD LOBE</t>
  </si>
  <si>
    <t>31633</t>
  </si>
  <si>
    <t>REMOVE FOREIGN BODY, AIRWAY</t>
  </si>
  <si>
    <t>31635</t>
  </si>
  <si>
    <t>BRONCHOSCOPY, TREAT BLOCKAGE</t>
  </si>
  <si>
    <t>31641</t>
  </si>
  <si>
    <t>BRONCHOSCOPY, CLEAR AIRWAYS</t>
  </si>
  <si>
    <t>31645</t>
  </si>
  <si>
    <t>BRONCHOSCOPY, RECLEAR AIRWAYS</t>
  </si>
  <si>
    <t>31646</t>
  </si>
  <si>
    <t>OPEN WEDGE/BX LUNG NODULE</t>
  </si>
  <si>
    <t>32097</t>
  </si>
  <si>
    <t>EXPLORATION/BIOPSY OF CHEST</t>
  </si>
  <si>
    <t>32100</t>
  </si>
  <si>
    <t>RE-EXPLORATION OF CHEST</t>
  </si>
  <si>
    <t>32120</t>
  </si>
  <si>
    <t>RELEASE OF LUNG</t>
  </si>
  <si>
    <t>32220</t>
  </si>
  <si>
    <t>PARTIAL RELEASE OF LUNG</t>
  </si>
  <si>
    <t>32225</t>
  </si>
  <si>
    <t>FREE/REMOVE CHEST LINING</t>
  </si>
  <si>
    <t>32320</t>
  </si>
  <si>
    <t>RESECT OF APICAL LUNG TUMOR;W/ CHEST WALL RECONSTRUCTION</t>
  </si>
  <si>
    <t>32504</t>
  </si>
  <si>
    <t>WEDGE RESECT OF LUNG INITIAL</t>
  </si>
  <si>
    <t>32505</t>
  </si>
  <si>
    <t>TUBE THORACOSTOMY, INCL CONNECT-DRAIN SYS,PERFRMD,OPN</t>
  </si>
  <si>
    <t>32551</t>
  </si>
  <si>
    <t>LYSE CHEST FIBRIN INIT DAY</t>
  </si>
  <si>
    <t>32561</t>
  </si>
  <si>
    <t>LYSE CHEST FIBRIN SUBQ DAY</t>
  </si>
  <si>
    <t>32562</t>
  </si>
  <si>
    <t>THORACOSCOPY, DIAGNOSTIC PERICARDIAL SAC, WITH BIOPSY</t>
  </si>
  <si>
    <t>32604</t>
  </si>
  <si>
    <t>THORACOSCOPY W/BX NODULE</t>
  </si>
  <si>
    <t>32608</t>
  </si>
  <si>
    <t>THORACOSCOPY, SURGICAL</t>
  </si>
  <si>
    <t>32650</t>
  </si>
  <si>
    <t>THORACOSCOPY, SURGICAL WITH TOTAL PULMONARY DECORTICATION</t>
  </si>
  <si>
    <t>32652</t>
  </si>
  <si>
    <t>THORACOSCOPY, SURGICAL W REMOVAL OF CLOT/FOREIGN BODY</t>
  </si>
  <si>
    <t>32658</t>
  </si>
  <si>
    <t>THORACOSCOPY, SURGICAL W CREATION OF PERICARDIAL WINDOW FOR DRAINAGE</t>
  </si>
  <si>
    <t>32659</t>
  </si>
  <si>
    <t>THORACOSCOPY W/WEDGE RESECT</t>
  </si>
  <si>
    <t>32666</t>
  </si>
  <si>
    <t>PERICARDIOCENTESIS;INITIAL</t>
  </si>
  <si>
    <t>33010</t>
  </si>
  <si>
    <t>CV_SURGERY</t>
  </si>
  <si>
    <t>INCISION OF HEART SAC RESECTION FOR DRAINAGE</t>
  </si>
  <si>
    <t>33025</t>
  </si>
  <si>
    <t>PARTIAL REMOVAL OF HEART SAC</t>
  </si>
  <si>
    <t>33030</t>
  </si>
  <si>
    <t>REMOVAL OF HEART LESION</t>
  </si>
  <si>
    <t>33120</t>
  </si>
  <si>
    <t>INSERT OF EPICARD ELECTRD, OPEN INCISION</t>
  </si>
  <si>
    <t>33202</t>
  </si>
  <si>
    <t>INSERT OF EPICARD ELECTRD, ENDOSCOPIC APPROACH</t>
  </si>
  <si>
    <t>33203</t>
  </si>
  <si>
    <t>INSERTION OF HEART PACEMAKER W TRANSVENOUS ELECTRODES ATRIAL</t>
  </si>
  <si>
    <t>33206</t>
  </si>
  <si>
    <t>INSERTION OF HEART PACEMAKER VENTRICULAR</t>
  </si>
  <si>
    <t>33207</t>
  </si>
  <si>
    <t>INSERTION OF HEART PACEMAKER ATRIAL AND VENTRICULAR</t>
  </si>
  <si>
    <t>33208</t>
  </si>
  <si>
    <t>INSERTION OF HEART ELECTRODE</t>
  </si>
  <si>
    <t>33210</t>
  </si>
  <si>
    <t>INSERTION OF HEART ELECTRODE TEMPORARY</t>
  </si>
  <si>
    <t>33211</t>
  </si>
  <si>
    <t>INSERTION OR REPLACEMT OF PLS GENERTR DUAL CHAMBER</t>
  </si>
  <si>
    <t>33213</t>
  </si>
  <si>
    <t>UPGRADE OF PACEMAKER SYSTEM</t>
  </si>
  <si>
    <t>33214</t>
  </si>
  <si>
    <t>REPOSITION OF PREV IMPLNT TRANSVENOUS PACEMK OR PACING CARDIOVERT-DEFIBRILATOR</t>
  </si>
  <si>
    <t>33215</t>
  </si>
  <si>
    <t>REVISION IMPLANTED ELECTRODE</t>
  </si>
  <si>
    <t>33216</t>
  </si>
  <si>
    <t>INSERT/REVISE ELECTRODE</t>
  </si>
  <si>
    <t>33217</t>
  </si>
  <si>
    <t>REPAIR LEAD PACE-DEFIB ONE</t>
  </si>
  <si>
    <t>33218</t>
  </si>
  <si>
    <t>PACEMAKER AICD POCKET</t>
  </si>
  <si>
    <t>33222</t>
  </si>
  <si>
    <t>REVISION OF SKIN POCKET FOR PROCEDURE</t>
  </si>
  <si>
    <t>33223</t>
  </si>
  <si>
    <t>INSERT PACNG ELCTRODE, CARD VENOUS SYST, FOR LEFT VENT PACING, W ATTACH</t>
  </si>
  <si>
    <t>33224</t>
  </si>
  <si>
    <t>L VENTRIC PACING LEAD ADD-ON</t>
  </si>
  <si>
    <t>33225</t>
  </si>
  <si>
    <t>REPOSITION L VENTRIC LEAD</t>
  </si>
  <si>
    <t>33226</t>
  </si>
  <si>
    <t>REMOVE&amp;REPLACE PM GEN SINGL</t>
  </si>
  <si>
    <t>33227</t>
  </si>
  <si>
    <t>REMV&amp;REPLC PM GEN DUAL LEAD</t>
  </si>
  <si>
    <t>33228</t>
  </si>
  <si>
    <t>REMV&amp;REPLC PM GEN MULT LEADS</t>
  </si>
  <si>
    <t>33229</t>
  </si>
  <si>
    <t>INSRT PULSE GEN W/MULT LEADS</t>
  </si>
  <si>
    <t>33231</t>
  </si>
  <si>
    <t>REMOVAL OF PACEMAKER GENERATOR</t>
  </si>
  <si>
    <t>33233</t>
  </si>
  <si>
    <t>REMOVAL OF PACEMAKER SYSTEM SINGLE LEAD SYSTEM, ATRIAL OR VENTRICULAR</t>
  </si>
  <si>
    <t>33234</t>
  </si>
  <si>
    <t>REMOVAL PACEMAKER ELECTRODE</t>
  </si>
  <si>
    <t>33235</t>
  </si>
  <si>
    <t>RMVL SUBQ DEFIB PLS GEN</t>
  </si>
  <si>
    <t>REMOVE PULSE GENERATOR ONLY</t>
  </si>
  <si>
    <t>33241</t>
  </si>
  <si>
    <t>REMOVE GENERATOR</t>
  </si>
  <si>
    <t>33244</t>
  </si>
  <si>
    <t>INSERT PACE-DEFIB W/LEAD</t>
  </si>
  <si>
    <t>33249</t>
  </si>
  <si>
    <t>OPERATV TISSUE ABLAT/RECONSTRUCT OF ATRIA, LIMITED</t>
  </si>
  <si>
    <t>33254</t>
  </si>
  <si>
    <t>OPERATV TISSUE ABLAT/RECONSTRUCT OF ATRIA, W/CARDIOPULMONARY BYPASS</t>
  </si>
  <si>
    <t>33256</t>
  </si>
  <si>
    <t>ABLATE ATRIA LMTD ADD-ON</t>
  </si>
  <si>
    <t>33257</t>
  </si>
  <si>
    <t>ABLATE ATRIA W/BYPASS ADD-ON</t>
  </si>
  <si>
    <t>33259</t>
  </si>
  <si>
    <t>ABLATE HEART DYSRHYTHM FOCUS  VENTRICULAR</t>
  </si>
  <si>
    <t>33261</t>
  </si>
  <si>
    <t>REMV&amp;REPLC CVD GEN SING LEAD</t>
  </si>
  <si>
    <t>33262</t>
  </si>
  <si>
    <t>REMV&amp;REPLC CVD GEN DUAL LEAD</t>
  </si>
  <si>
    <t>33263</t>
  </si>
  <si>
    <t>REMV&amp;REPLC CVD GEN MULT LEAD</t>
  </si>
  <si>
    <t>33264</t>
  </si>
  <si>
    <t>ENDOSCOPY, SURG; OPERAT TISSUE ABLAT/RECONSTRCT OF ATRIA, LIMITED</t>
  </si>
  <si>
    <t>33265</t>
  </si>
  <si>
    <t>ENDOSCOPY, SURG; OPERAT TISSUE ABLAT/RECONSTRCT OF ATRIA, EXTENSIVE</t>
  </si>
  <si>
    <t>33266</t>
  </si>
  <si>
    <t>INSERT SUBQ DEFIB W/ELTRD</t>
  </si>
  <si>
    <t>INS/REP SUBQ DEFIBRILLATOR</t>
  </si>
  <si>
    <t>33270</t>
  </si>
  <si>
    <t>RMVL SUBQ DEFIB ELECTRODE</t>
  </si>
  <si>
    <t>RMVL OF SUBQ DEFIBRILLATOR</t>
  </si>
  <si>
    <t>33272</t>
  </si>
  <si>
    <t>IMPLANTATION OF PATIENT-ACTIVATED CARDIAC EVENT RECORDER</t>
  </si>
  <si>
    <t>33282</t>
  </si>
  <si>
    <t>REMOVAL OF AN IMPLANTABLE,PATIENT-ACTIVATED CARDIAC EVENT RECORDER</t>
  </si>
  <si>
    <t>33284</t>
  </si>
  <si>
    <t>REPAIR OF HEART WOUND WITH CARDIOPULMONARY BYPASS</t>
  </si>
  <si>
    <t>33305</t>
  </si>
  <si>
    <t>EXPLORATORY HEART SURGERY</t>
  </si>
  <si>
    <t>33310</t>
  </si>
  <si>
    <t>EXPLORATORY HEART SURGERY CARDIOTOMRY, EXPLORATORY(REMOVAL OF FOREIGN BODY)</t>
  </si>
  <si>
    <t>33315</t>
  </si>
  <si>
    <t>REPAIR MAJOR BLOOD VESSEL(S)</t>
  </si>
  <si>
    <t>33320</t>
  </si>
  <si>
    <t>REPAIR MAJOR BLOOD VESSEL(S) WITH CARDIOPULMONARY BYPASS</t>
  </si>
  <si>
    <t>33322</t>
  </si>
  <si>
    <t>INSERT GREAT VESSEL GRAFT WITH CARDIOPULMONARY BYPASS</t>
  </si>
  <si>
    <t>33335</t>
  </si>
  <si>
    <t>REPLACE AORTIC VALVE PERQ</t>
  </si>
  <si>
    <t>33361</t>
  </si>
  <si>
    <t>RPLCE AORTIC VALVE OPEN</t>
  </si>
  <si>
    <t>33362</t>
  </si>
  <si>
    <t>REPLACE AORTC VALVE OPEN</t>
  </si>
  <si>
    <t>33363</t>
  </si>
  <si>
    <t>REPLCE ARTIC VLVE OPEN</t>
  </si>
  <si>
    <t>33364</t>
  </si>
  <si>
    <t>REPLACE AORTIC VLVE OPN</t>
  </si>
  <si>
    <t>33365</t>
  </si>
  <si>
    <t>TRCATH REPLACE AORTIC VALVE</t>
  </si>
  <si>
    <t>33366</t>
  </si>
  <si>
    <t>REPLACEMENT OF AORTIC VALVE</t>
  </si>
  <si>
    <t>33405</t>
  </si>
  <si>
    <t>REPLACEMENT OF AORTIC VALVE W NONCORONARY CUSP</t>
  </si>
  <si>
    <t>33411</t>
  </si>
  <si>
    <t>REPAIR, AORTIC VALVE</t>
  </si>
  <si>
    <t>33414</t>
  </si>
  <si>
    <t>REVISE VENTRICLE MUSCLE</t>
  </si>
  <si>
    <t>33416</t>
  </si>
  <si>
    <t>TRANSCATH MTRAL VLVE REPAIR</t>
  </si>
  <si>
    <t>REPAIR TCAT MITRL VALVE</t>
  </si>
  <si>
    <t>33418</t>
  </si>
  <si>
    <t>REPAIR TCAT MITRAL VALVE</t>
  </si>
  <si>
    <t>33419</t>
  </si>
  <si>
    <t>REPAIR OF MITRAL VALVE</t>
  </si>
  <si>
    <t>33425</t>
  </si>
  <si>
    <t>REPLACEMENT OF MITRAL VALVE</t>
  </si>
  <si>
    <t>33430</t>
  </si>
  <si>
    <t>VALVULOPLASTY, TRICUSPID</t>
  </si>
  <si>
    <t>33463</t>
  </si>
  <si>
    <t>REPLACE TRICUSPID VALVE</t>
  </si>
  <si>
    <t>33465</t>
  </si>
  <si>
    <t>REPLACEMENT, PULMONARY VALVE</t>
  </si>
  <si>
    <t>33475</t>
  </si>
  <si>
    <t>REPAIR, PROSTH VALVE CLOT</t>
  </si>
  <si>
    <t>33496</t>
  </si>
  <si>
    <t>ENDO, SURG, INCL VIDEO-ASST HARVEST OF VEINS FOR CORONARY BYPASS PROC</t>
  </si>
  <si>
    <t>33508</t>
  </si>
  <si>
    <t>CABG, VEIN, SINGLE</t>
  </si>
  <si>
    <t>33510</t>
  </si>
  <si>
    <t>CABG, VEIN, TWO</t>
  </si>
  <si>
    <t>33511</t>
  </si>
  <si>
    <t>CABG, VEIN, THREE</t>
  </si>
  <si>
    <t>33512</t>
  </si>
  <si>
    <t>CABG, ARTERY-VEIN, SINGLE</t>
  </si>
  <si>
    <t>33517</t>
  </si>
  <si>
    <t>CABG, ARTERY-VEIN, TWO</t>
  </si>
  <si>
    <t>33518</t>
  </si>
  <si>
    <t>CABG, ARTERY-VEIN, THREE</t>
  </si>
  <si>
    <t>33519</t>
  </si>
  <si>
    <t>CABG, ARTERY-VEIN, FOUR</t>
  </si>
  <si>
    <t>33521</t>
  </si>
  <si>
    <t>CORONARY ARTERY, BYPASS/REOP</t>
  </si>
  <si>
    <t>33530</t>
  </si>
  <si>
    <t>CABG, ARTERIAL, SINGLE</t>
  </si>
  <si>
    <t>33533</t>
  </si>
  <si>
    <t>CABG, ARTERIAL, TWO</t>
  </si>
  <si>
    <t>33534</t>
  </si>
  <si>
    <t>CABG, ARTERIAL, THREE</t>
  </si>
  <si>
    <t>33535</t>
  </si>
  <si>
    <t>REMOVAL OF HEART LESION MYOCARDIAL RESECTION</t>
  </si>
  <si>
    <t>33542</t>
  </si>
  <si>
    <t>REPAIR OF HEART DAMAGE</t>
  </si>
  <si>
    <t>33545</t>
  </si>
  <si>
    <t>OPEN CORONARY ENDARTERECTOMY</t>
  </si>
  <si>
    <t>33572</t>
  </si>
  <si>
    <t>CLOSURE OF VALVE BY SUTURE OR PATCH</t>
  </si>
  <si>
    <t>33602</t>
  </si>
  <si>
    <t>REPAIR HEART SEPTUM DEFECT</t>
  </si>
  <si>
    <t>33641</t>
  </si>
  <si>
    <t>REPAIR HEART SEPTUM DEFECT WITH OR WITHOUT PATCH</t>
  </si>
  <si>
    <t>33681</t>
  </si>
  <si>
    <t>REPAIR GREAT VESSELS DEFECT WITH CARDIOPULMONARY BYPASS</t>
  </si>
  <si>
    <t>33774</t>
  </si>
  <si>
    <t>ASCENDING AORTA GRAFT</t>
  </si>
  <si>
    <t>33860</t>
  </si>
  <si>
    <t>ASCENDING AORTIC GRAFT</t>
  </si>
  <si>
    <t>33864</t>
  </si>
  <si>
    <t>REMOVE LUNG ARTERY EMBOLI</t>
  </si>
  <si>
    <t>33910</t>
  </si>
  <si>
    <t>REMOVAL OF DONOR HEART</t>
  </si>
  <si>
    <t>33940</t>
  </si>
  <si>
    <t>TRANSPLANTATION OF HEART</t>
  </si>
  <si>
    <t>33945</t>
  </si>
  <si>
    <t>ECMO/ECLS INITIATION VENOUS</t>
  </si>
  <si>
    <t>33946</t>
  </si>
  <si>
    <t>ECMO/ECLS INITIATION ARTERY</t>
  </si>
  <si>
    <t>33947</t>
  </si>
  <si>
    <t>ECMO/ECLS DAILY MGMT-VENOUS</t>
  </si>
  <si>
    <t>33948</t>
  </si>
  <si>
    <t>ECMO/ECLS DAILY MGMT ARTERY</t>
  </si>
  <si>
    <t>33949</t>
  </si>
  <si>
    <t>ECMO/ECL INS PRPH CANNULA</t>
  </si>
  <si>
    <t>33952</t>
  </si>
  <si>
    <t>ECMO/ECLS INSJ PRPH CANNLA</t>
  </si>
  <si>
    <t>33954</t>
  </si>
  <si>
    <t>ECMO/ECLS INSJ CTR CANNULA</t>
  </si>
  <si>
    <t>33956</t>
  </si>
  <si>
    <t>EXTERNAL CIRCULATION ASSIST</t>
  </si>
  <si>
    <t>33960</t>
  </si>
  <si>
    <t>EXTERNAL CIRCULATION ASSIST EACH ADDITIONAL 24 HOURS</t>
  </si>
  <si>
    <t>33961</t>
  </si>
  <si>
    <t>INSERT IA PERCUT DEVICE</t>
  </si>
  <si>
    <t>33967</t>
  </si>
  <si>
    <t>REMOVAL OF INTRA-AORTIC BALOON ASSIST DEVICE,PERCUTANEOUS</t>
  </si>
  <si>
    <t>33968</t>
  </si>
  <si>
    <t>AORTIC CIRCULATION ASSIST</t>
  </si>
  <si>
    <t>33970</t>
  </si>
  <si>
    <t>AORTIC CIRCULATION ASSIST WITH OR WITHOUT GRAFT</t>
  </si>
  <si>
    <t>33971</t>
  </si>
  <si>
    <t>IMPLANT VENTRICULAR DEVICE</t>
  </si>
  <si>
    <t>33975</t>
  </si>
  <si>
    <t>IMPLANT VENTRICULAR DEVICE BIVENTRICULAR SUPPORT</t>
  </si>
  <si>
    <t>33976</t>
  </si>
  <si>
    <t>REMOVE VENTRICULAR DEVICE</t>
  </si>
  <si>
    <t>33977</t>
  </si>
  <si>
    <t>REMOVE VENTRICULAR DEVICE BIVENTRICULAR SUPPORT</t>
  </si>
  <si>
    <t>33978</t>
  </si>
  <si>
    <t>INSERT INTRACORPOREAL DEVICE</t>
  </si>
  <si>
    <t>33979</t>
  </si>
  <si>
    <t>REMOVE INTRACORPOREAL DEVICE</t>
  </si>
  <si>
    <t>33980</t>
  </si>
  <si>
    <t>REPLACE VAD PUMP EXT</t>
  </si>
  <si>
    <t>33981</t>
  </si>
  <si>
    <t>REPLACE VAD INTRA W/O BP</t>
  </si>
  <si>
    <t>33982</t>
  </si>
  <si>
    <t>REPLACE VAD INTRA W BP</t>
  </si>
  <si>
    <t>33983</t>
  </si>
  <si>
    <t>ECMO/ECLS RMVL PRPH CNNULA</t>
  </si>
  <si>
    <t>33984</t>
  </si>
  <si>
    <t>ARTERY EXPOS/GRAFT ARTERY</t>
  </si>
  <si>
    <t>33987</t>
  </si>
  <si>
    <t>INSERT VAD ARTERY ACCESS</t>
  </si>
  <si>
    <t>33990</t>
  </si>
  <si>
    <t>INSERT VAD ART&amp;VEIN ACCESS</t>
  </si>
  <si>
    <t>33991</t>
  </si>
  <si>
    <t>REMOVE VAD DIFFERENT SESSION</t>
  </si>
  <si>
    <t>33992</t>
  </si>
  <si>
    <t>REMOVAL OF ARTERY CLOT BY ARM INCISION</t>
  </si>
  <si>
    <t>34101</t>
  </si>
  <si>
    <t>REMOVAL OF ARTERY CLOT BY LEG INCISION</t>
  </si>
  <si>
    <t>34201</t>
  </si>
  <si>
    <t>REMOVAL OF LEG ARTERY CLOT</t>
  </si>
  <si>
    <t>34203</t>
  </si>
  <si>
    <t>USING MODULAR BIFURCATED PROSTHESIS (ONE DOCKING LIMB)</t>
  </si>
  <si>
    <t>34802</t>
  </si>
  <si>
    <t>PLACEMENT OF PROXIMAL OR DISTAL EXTENSION PROSTHESIS FOR ENCOVASCULAR</t>
  </si>
  <si>
    <t>34825</t>
  </si>
  <si>
    <t>ENDO GRAFT REPLAC FOR REPAIR OF ILIAC ARTERY</t>
  </si>
  <si>
    <t>34900</t>
  </si>
  <si>
    <t>REPAIR DEFECT OF ARTERY COMMON FEMORAL</t>
  </si>
  <si>
    <t>35141</t>
  </si>
  <si>
    <t>REPAIR BLOOD VESSEL LESION DIRECT; NECK</t>
  </si>
  <si>
    <t>35201</t>
  </si>
  <si>
    <t>REPAIR BLOOD VESSEL LESION LOWER EXTREMITIES</t>
  </si>
  <si>
    <t>35226</t>
  </si>
  <si>
    <t>REPAIR BLOOD VESSEL LESION W GRAFT LOWER EXTREMITY</t>
  </si>
  <si>
    <t>35286</t>
  </si>
  <si>
    <t>RECHANNELING OF ARTERY, BY NECK INCISION</t>
  </si>
  <si>
    <t>35301</t>
  </si>
  <si>
    <t>RECHANNELING OF ARTERY, SUPERFICIAL FEMORAL ARTERY</t>
  </si>
  <si>
    <t>35302</t>
  </si>
  <si>
    <t>RECHANNELING OF ARTERY SUBCLAVAIN, INNOMINATE, BY THORACIC INCISION</t>
  </si>
  <si>
    <t>35311</t>
  </si>
  <si>
    <t>RECHANNELING OF ARTERY COMMON FEMORAL</t>
  </si>
  <si>
    <t>35371</t>
  </si>
  <si>
    <t>TRANSLUMINAL BALLOON ANGIOPLASTY AORTIC</t>
  </si>
  <si>
    <t>35472</t>
  </si>
  <si>
    <t>BYPASS GRAFT WITH OTHER THAN VEIN; AXILLARY-FEMORAL-FEMORAL</t>
  </si>
  <si>
    <t>35654</t>
  </si>
  <si>
    <t>BYPASS GRAFT WITH OTHER THAN VEIN; FEMORAL-POPLITEAL</t>
  </si>
  <si>
    <t>35656</t>
  </si>
  <si>
    <t>BYPASS GRAFT WITH OTHER THAN VEIN; ILIOFEMORAL</t>
  </si>
  <si>
    <t>35665</t>
  </si>
  <si>
    <t>EXPLORATION, FEMORAL ARTERY</t>
  </si>
  <si>
    <t>35721</t>
  </si>
  <si>
    <t>EXPLORE CHEST VESSELS</t>
  </si>
  <si>
    <t>35820</t>
  </si>
  <si>
    <t>EXPLORE LIMB VESSELS</t>
  </si>
  <si>
    <t>35860</t>
  </si>
  <si>
    <t>EXCISION, GRAFT, EXTREMITY</t>
  </si>
  <si>
    <t>35903</t>
  </si>
  <si>
    <t>PLACE CATH CARTD/INOM ART</t>
  </si>
  <si>
    <t>36223</t>
  </si>
  <si>
    <t>PLACE CATH CAROTD ART</t>
  </si>
  <si>
    <t>36224</t>
  </si>
  <si>
    <t>PLACE CATH SUBCLAVIAN ART</t>
  </si>
  <si>
    <t>36225</t>
  </si>
  <si>
    <t>PLACE CATH INTRACRANIAL ART</t>
  </si>
  <si>
    <t>36228</t>
  </si>
  <si>
    <t>VENIPUNCTURE, AGE 3 YRS OLDR, SKILL OF PHYS, DX;NOT ROUTINE VENI</t>
  </si>
  <si>
    <t>36410</t>
  </si>
  <si>
    <t>COLLECTION OF VENOUS BLOOD BY VENIPUNCTURE</t>
  </si>
  <si>
    <t>36415</t>
  </si>
  <si>
    <t>COLLECTION OF CAPILLARY BLOOD SPECIMEN (FINGER,HEEL,EAR STICK)</t>
  </si>
  <si>
    <t>36416</t>
  </si>
  <si>
    <t>THERAPEUTIC APHERESIS; FOR PLASMA PHERESIS</t>
  </si>
  <si>
    <t>36514</t>
  </si>
  <si>
    <t>INSERT OF TUNNEL ACCESS DEVCE, REQUR TWO CATHS VIA TWO SEP ACCS SITE; WO PT/PMP</t>
  </si>
  <si>
    <t>36565</t>
  </si>
  <si>
    <t>INSERTION CATHETER, ARTERY</t>
  </si>
  <si>
    <t>36620</t>
  </si>
  <si>
    <t>INSERTION OF CANNULA</t>
  </si>
  <si>
    <t>36800</t>
  </si>
  <si>
    <t>INSERTION OF CANNULA(S)</t>
  </si>
  <si>
    <t>36822</t>
  </si>
  <si>
    <t>TRNSCTH PLCMNT INTRVSCLR STNT,CRV CATRID ART,PRCTNEOUS;W/DISTAL EMBLC PROTECT</t>
  </si>
  <si>
    <t>37215</t>
  </si>
  <si>
    <t>ILIAC REVASC ADD-ON</t>
  </si>
  <si>
    <t>37222</t>
  </si>
  <si>
    <t>FEM/POPL REVAS W/ATHER</t>
  </si>
  <si>
    <t>37225</t>
  </si>
  <si>
    <t>FEM/POPL REVASC STENT &amp; ATHER</t>
  </si>
  <si>
    <t>37227</t>
  </si>
  <si>
    <t>TIB/PER REVASC W/ATHER</t>
  </si>
  <si>
    <t>37229</t>
  </si>
  <si>
    <t>TIB/PER REVASC W/STENT</t>
  </si>
  <si>
    <t>37230</t>
  </si>
  <si>
    <t>INTRAVASCULAR US</t>
  </si>
  <si>
    <t>37250</t>
  </si>
  <si>
    <t>INTRAVASCULAR US EACH ADDITIONAL VESSEL</t>
  </si>
  <si>
    <t>37251</t>
  </si>
  <si>
    <t>LIGATION OF FISTULA</t>
  </si>
  <si>
    <t>37607</t>
  </si>
  <si>
    <t>LYMPHATIC</t>
  </si>
  <si>
    <t>EXPLORATION OF CHEST TRANSTHORACIC APPROACH</t>
  </si>
  <si>
    <t>39010</t>
  </si>
  <si>
    <t>VISUALIZATION OF CHEST</t>
  </si>
  <si>
    <t>39400</t>
  </si>
  <si>
    <t>REVISION OF DIAPHRAGM</t>
  </si>
  <si>
    <t>39545</t>
  </si>
  <si>
    <t>ESOPHAGUS ENDOSCOPY</t>
  </si>
  <si>
    <t>43200</t>
  </si>
  <si>
    <t>DIGESTIVE</t>
  </si>
  <si>
    <t>ESOPHAGOSCOPY, RIGID OF FLEX; DIAGNOS W DIRECT SUBMUCOSAL INJECT, ANY SUBST</t>
  </si>
  <si>
    <t>43201</t>
  </si>
  <si>
    <t>ESOPHAGUS ENDOSCOPY, BIOPSY</t>
  </si>
  <si>
    <t>43202</t>
  </si>
  <si>
    <t>ESOPHAGUS ENDOSCOPY/LIGATION</t>
  </si>
  <si>
    <t>43205</t>
  </si>
  <si>
    <t>ESOPH OPTICAL ENDOMICROSCOPY</t>
  </si>
  <si>
    <t>43206</t>
  </si>
  <si>
    <t>ESOPHAGUS ENDOSCOPY W REMOVAL OF FOREIGN BODY</t>
  </si>
  <si>
    <t>43215</t>
  </si>
  <si>
    <t>ESOPHAGUS ENDOSCOPY, DILATION</t>
  </si>
  <si>
    <t>43220</t>
  </si>
  <si>
    <t>ESOPHAGUS ENDOSCOPY, DILATION OVER GUIDE WIRE</t>
  </si>
  <si>
    <t>43226</t>
  </si>
  <si>
    <t>ESOPHAGUS ENDOSCOPY, REPAIR</t>
  </si>
  <si>
    <t>43227</t>
  </si>
  <si>
    <t>ESOPHAGOSCOPY LESION ABLATE</t>
  </si>
  <si>
    <t>43229</t>
  </si>
  <si>
    <t>ESOPH ENDOSCOPY W/US EXAM</t>
  </si>
  <si>
    <t>43231</t>
  </si>
  <si>
    <t>ESOPH ENDOSCOPY W/US FN BX</t>
  </si>
  <si>
    <t>43232</t>
  </si>
  <si>
    <t>EGD BAL DL ESPH30 MM/GRT THN</t>
  </si>
  <si>
    <t>43233</t>
  </si>
  <si>
    <t>UPPER GI ENDOSCOPY, DIAGNOSIS</t>
  </si>
  <si>
    <t>43235</t>
  </si>
  <si>
    <t>UPPER GASTRO ENDO INCL ESOPH, STOMACH; W DIRECT SUBMUCOSAL INJECT(S) ANY SUBST</t>
  </si>
  <si>
    <t>43236</t>
  </si>
  <si>
    <t>UPPER GASTRO ENDOSCOPY W/ENDOSCOPY ULTRASOUND EXAM LIMITED TO ESPHAGUS</t>
  </si>
  <si>
    <t>43237</t>
  </si>
  <si>
    <t>UPPER GI ENDOSCOPY, BIOPSY</t>
  </si>
  <si>
    <t>43239</t>
  </si>
  <si>
    <t>ESOPH ENDOSCOPE W/DRAIN CYST</t>
  </si>
  <si>
    <t>43240</t>
  </si>
  <si>
    <t>UPPER GI ENDOSCOPY WITH TUBE</t>
  </si>
  <si>
    <t>43241</t>
  </si>
  <si>
    <t>UPPR GI ENDOSCOPY W/US EXAM OF ESOPH/STOM, &amp; EITHER DUODENUN &amp;/O JEJUNUM</t>
  </si>
  <si>
    <t>43242</t>
  </si>
  <si>
    <t>UPPER GI ENDOSCOPY &amp; INJECT AND/OR GASTRIC VARICES</t>
  </si>
  <si>
    <t>43243</t>
  </si>
  <si>
    <t>UPPER GI ENDOSCOPY/LIGATION</t>
  </si>
  <si>
    <t>43244</t>
  </si>
  <si>
    <t>OPERATIVE UPPER GI ENDOSCOPY</t>
  </si>
  <si>
    <t>43245</t>
  </si>
  <si>
    <t>PLACE GASTROSTOMY TUBE</t>
  </si>
  <si>
    <t>43246</t>
  </si>
  <si>
    <t>OPERATIVE UPPER GI ENDOSCOPY WITH REMOVAL OF FOREIGN BODY</t>
  </si>
  <si>
    <t>43247</t>
  </si>
  <si>
    <t>UPPER GI ENDOSCOPY/GUIDEWIRE</t>
  </si>
  <si>
    <t>43248</t>
  </si>
  <si>
    <t>ESOPHAGUS ENDOSCOPY, DILATION (LESS THAN 30MM DIAMETER)</t>
  </si>
  <si>
    <t>43249</t>
  </si>
  <si>
    <t>UPPER GI ENDOSCOPY/TUMOR</t>
  </si>
  <si>
    <t>43250</t>
  </si>
  <si>
    <t>OPERATIVE UPPER GI ENDOSCOPY BY SNARE TECHNIQUE</t>
  </si>
  <si>
    <t>43251</t>
  </si>
  <si>
    <t>UPPR GI OPTICL ENDOMICRSCOPY</t>
  </si>
  <si>
    <t>43252</t>
  </si>
  <si>
    <t>OPERATIVE UPPER GI ENDOSCOPY W CONTROL OF BLEEDING; ANY METHOD</t>
  </si>
  <si>
    <t>43255</t>
  </si>
  <si>
    <t>UPPR GI ENDOSCOPY W/STENT</t>
  </si>
  <si>
    <t>43256</t>
  </si>
  <si>
    <t>ENDOSCOPIC US EXAM INC ESOPH, STOM, &amp; EITHER DUODENUM &amp;/O JEJUNUM</t>
  </si>
  <si>
    <t>43259</t>
  </si>
  <si>
    <t>ENDOSCOPY, BILE DUCT/PANCREAS</t>
  </si>
  <si>
    <t>43260</t>
  </si>
  <si>
    <t>ENDOSCOPY, BILE DUCT/PANCREAS W BIOPSY, SINGLE OR MULTIPLE</t>
  </si>
  <si>
    <t>43261</t>
  </si>
  <si>
    <t>ENDOSCOPY, BILE DUCT/PANCREAS WITH SPHINCTEROTOMY/PAPILLOTOMY</t>
  </si>
  <si>
    <t>43262</t>
  </si>
  <si>
    <t>ENDOSCOPY, BILE DUCT/PANCREAS REMOVAL OF STONES</t>
  </si>
  <si>
    <t>43264</t>
  </si>
  <si>
    <t>ENDOSCOPY, BILE DUCT/PANCREAS LITHOTRIPSY OF STONE(S)</t>
  </si>
  <si>
    <t>43265</t>
  </si>
  <si>
    <t>EGD ENDOSCOPIC STENT PLACE</t>
  </si>
  <si>
    <t>43266</t>
  </si>
  <si>
    <t>ENDOSCOPY, BILE DUCT/PANCREAS RENROGRADE INSERTION OF TUBE OR STENT</t>
  </si>
  <si>
    <t>43268</t>
  </si>
  <si>
    <t>EGD LESION ABLATION</t>
  </si>
  <si>
    <t>43270</t>
  </si>
  <si>
    <t>ENDOSCOPIC PANCREATOSCOPY</t>
  </si>
  <si>
    <t>43273</t>
  </si>
  <si>
    <t>ERCP DUCT STENT PLACEMENT</t>
  </si>
  <si>
    <t>43274</t>
  </si>
  <si>
    <t>ERCP REMOVE FORGN BODY DUCT</t>
  </si>
  <si>
    <t>43275</t>
  </si>
  <si>
    <t>ERCP STENT EXCHANGE W/DILATE</t>
  </si>
  <si>
    <t>43276</t>
  </si>
  <si>
    <t>ERCP EA DUCT/AMPULLA DILATE</t>
  </si>
  <si>
    <t>43277</t>
  </si>
  <si>
    <t>ERCP LESION ABLATE W/DILATE</t>
  </si>
  <si>
    <t>43278</t>
  </si>
  <si>
    <t>LAP PARAESOPH HER RPR W/MESH</t>
  </si>
  <si>
    <t>43282</t>
  </si>
  <si>
    <t>DILATE ESOPHAGUS OVER GUIDE WIRE</t>
  </si>
  <si>
    <t>43453</t>
  </si>
  <si>
    <t>TX GASTRO INTUB W/ASP</t>
  </si>
  <si>
    <t>43753</t>
  </si>
  <si>
    <t>TX GASTRO INTUB W/ASP SPEC</t>
  </si>
  <si>
    <t>43754</t>
  </si>
  <si>
    <t>DX DUOD INTUB W/ASP SPEC</t>
  </si>
  <si>
    <t>43756</t>
  </si>
  <si>
    <t>BOWEL TO BOWEL FUSION</t>
  </si>
  <si>
    <t>44130</t>
  </si>
  <si>
    <t>S BOWEL ENDOSCOPY DX</t>
  </si>
  <si>
    <t>44360</t>
  </si>
  <si>
    <t>SMALL BOWEL ENDOSCOPY,BIOPSY</t>
  </si>
  <si>
    <t>44361</t>
  </si>
  <si>
    <t>SMALL BOWEL ENDOSCOPY WITH REMOVAL OF TUMOR BY SNARE TECHNIQUE</t>
  </si>
  <si>
    <t>44364</t>
  </si>
  <si>
    <t>SMALL BOWEL ENDOSCOPY WIT REMOVAL OF TUMOR BY HOT BX FORECPS OR BIPOLAR CAUTERY</t>
  </si>
  <si>
    <t>44365</t>
  </si>
  <si>
    <t>SMALL BOWEL ENDOSCOPY WITH CONTROL OF BLEEDING, ANY METHOD</t>
  </si>
  <si>
    <t>44366</t>
  </si>
  <si>
    <t>SMALL BOWEL ENDOSCOPYWITH ABLATION OF TUMORS</t>
  </si>
  <si>
    <t>44369</t>
  </si>
  <si>
    <t>SMALL BOWEL ENDOSCOPY W/WO COLLECTION OF SPECIMEN BY BRUSHING OR WASHING</t>
  </si>
  <si>
    <t>44376</t>
  </si>
  <si>
    <t>SMALL BOWEL ENDOSCOPY WITH BIOPSY, SINGLE OR MULTIPLE</t>
  </si>
  <si>
    <t>44377</t>
  </si>
  <si>
    <t>SMALL BOWEL ENDOSCOPY DIAGNOSTIC W/WO COLLECTION OF SPECIMEN</t>
  </si>
  <si>
    <t>44380</t>
  </si>
  <si>
    <t>SMALL BOWEL ENDOSCOPY DIAGNOSTIC WITH BIOPSY SINGLE OR MULTIPLE</t>
  </si>
  <si>
    <t>44382</t>
  </si>
  <si>
    <t>ENDOSCOPY, BOWEL POUCH, BIOPSY</t>
  </si>
  <si>
    <t>44386</t>
  </si>
  <si>
    <t>COLON ENDOSCOPY</t>
  </si>
  <si>
    <t>44388</t>
  </si>
  <si>
    <t>COLONOSCOPY WITH BIOPSY</t>
  </si>
  <si>
    <t>44389</t>
  </si>
  <si>
    <t>COLONOSCOPY W/SNARE</t>
  </si>
  <si>
    <t>44394</t>
  </si>
  <si>
    <t>PROCTOSIGMOIDOSCOPY</t>
  </si>
  <si>
    <t>45300</t>
  </si>
  <si>
    <t>SIGMOIDOSCOPY, DIAGNOSTIC</t>
  </si>
  <si>
    <t>45330</t>
  </si>
  <si>
    <t>SIGMOIDOSCOPY AND BIOPSY</t>
  </si>
  <si>
    <t>45331</t>
  </si>
  <si>
    <t>SIGMOIDOSCOPY</t>
  </si>
  <si>
    <t>45332</t>
  </si>
  <si>
    <t>SIGMOIDOSCOPY FOR BLEEDING</t>
  </si>
  <si>
    <t>45334</t>
  </si>
  <si>
    <t>SIGMOIDOSCOPY, FLEX; DIAGNOSTIC, WTH DIRECT SUBMUCOSAL INJECT(S), ANY SUBSTANCE</t>
  </si>
  <si>
    <t>45335</t>
  </si>
  <si>
    <t>SIGMOIDOSCOPY, DECOMPRESSION</t>
  </si>
  <si>
    <t>45337</t>
  </si>
  <si>
    <t>SIGMOIDOSCOPY W REMOVAL OF TUMOR BY SNARE TECHNIQUE</t>
  </si>
  <si>
    <t>45338</t>
  </si>
  <si>
    <t>SIGMOID, FLEX; DIAGNOSTIC, WITH DILATION BY BALLOON, 1 OR MORE STRICTURES</t>
  </si>
  <si>
    <t>45340</t>
  </si>
  <si>
    <t>SIGMOIDOSCOPY W/ULTRASOUND</t>
  </si>
  <si>
    <t>45341</t>
  </si>
  <si>
    <t>SIGMOIDOSCOPY W/US GUIDE BX</t>
  </si>
  <si>
    <t>45342</t>
  </si>
  <si>
    <t>SIGMOIDOSCOPY W/PLCMT STENT</t>
  </si>
  <si>
    <t>45347</t>
  </si>
  <si>
    <t>SIGMOIDOSCOPY W/RESECTION</t>
  </si>
  <si>
    <t>45349</t>
  </si>
  <si>
    <t>DIAGNOSTIC COLONOSCOPY</t>
  </si>
  <si>
    <t>45378</t>
  </si>
  <si>
    <t>COLONOSCOPY</t>
  </si>
  <si>
    <t>45379</t>
  </si>
  <si>
    <t>COLONOSCOPY AND BIOPSY</t>
  </si>
  <si>
    <t>45380</t>
  </si>
  <si>
    <t>COLON, FLEX, PROX TO SPLENIC FLEX; DIAG, WTH DIRECT SUBMUCOSAL INJ(S), ANY</t>
  </si>
  <si>
    <t>45381</t>
  </si>
  <si>
    <t>COLONOSCOPY, CONTROL BLEEDING</t>
  </si>
  <si>
    <t>45382</t>
  </si>
  <si>
    <t>COLONOSCOPY, LESION REMOVALNOT AMENABLE TO REMOVE BY HOT BX FORCEPS</t>
  </si>
  <si>
    <t>45383</t>
  </si>
  <si>
    <t>COLONOSCOPY W REMOVAL OF TUMOR BY HOT BIOPSY FORCEPS</t>
  </si>
  <si>
    <t>45384</t>
  </si>
  <si>
    <t>COLONOSCOPY, LESION REMOVAL. W REMOVAL OF TUMOR BY SNARE TECHNIQUE</t>
  </si>
  <si>
    <t>45385</t>
  </si>
  <si>
    <t>COLON, FLEX, PRX SPLEN FLEX; DIAG W DILATN BY BALLOON, 1 OR MR STRICTURES</t>
  </si>
  <si>
    <t>45386</t>
  </si>
  <si>
    <t>COLONOSCOPY W/STENT</t>
  </si>
  <si>
    <t>45387</t>
  </si>
  <si>
    <t>COLONOSCOPY W/ABLATION</t>
  </si>
  <si>
    <t>45388</t>
  </si>
  <si>
    <t>COLONOSCOPY W/STNT PLCMT</t>
  </si>
  <si>
    <t>45389</t>
  </si>
  <si>
    <t>COLONOSCPY W/RESECTION</t>
  </si>
  <si>
    <t>45390</t>
  </si>
  <si>
    <t>DIAGNOSTIC COLONOSCOPY; W/ENDOSCOPIC ULTRASOUND EXAMINATION</t>
  </si>
  <si>
    <t>45391</t>
  </si>
  <si>
    <t>DX CLNSCPY;W/TRNSNDSCPIC ULTRSUND GDE INTRMRL/TRNSMRL FINE NEDLE ASPIRATE/BPSY</t>
  </si>
  <si>
    <t>45392</t>
  </si>
  <si>
    <t>COLONOSCOPY W/BAND LIGATION</t>
  </si>
  <si>
    <t>45398</t>
  </si>
  <si>
    <t>LIGATION OF HEMORRHOID(S)</t>
  </si>
  <si>
    <t>46221</t>
  </si>
  <si>
    <t>ANOSCOPY, DIAGNOSTIC</t>
  </si>
  <si>
    <t>46600</t>
  </si>
  <si>
    <t>ANOSCOPY AND BIOPSY</t>
  </si>
  <si>
    <t>46606</t>
  </si>
  <si>
    <t>CRYOSURGERY, ANAL LESION(S)</t>
  </si>
  <si>
    <t>46916</t>
  </si>
  <si>
    <t>ABD PARACENTESIS</t>
  </si>
  <si>
    <t>49082</t>
  </si>
  <si>
    <t>FREE OMENTAL FLAP, MICROVASC</t>
  </si>
  <si>
    <t>49906</t>
  </si>
  <si>
    <t>URINARY</t>
  </si>
  <si>
    <t>CRYOSURGERY, PENIS LESION(S)</t>
  </si>
  <si>
    <t>54056</t>
  </si>
  <si>
    <t>ENDOCRINE</t>
  </si>
  <si>
    <t>NERVOUS</t>
  </si>
  <si>
    <t>X-RAY</t>
  </si>
  <si>
    <t>CV_Sugery</t>
  </si>
  <si>
    <t>INTRAVASCULAR US INITIAL VESSEL</t>
  </si>
  <si>
    <t>75945</t>
  </si>
  <si>
    <t>INTRAVASCULAR US EACH ADDIT'L VESSEL</t>
  </si>
  <si>
    <t>75946</t>
  </si>
  <si>
    <t>ENDOVASC REPAIR ABDOM AORTA</t>
  </si>
  <si>
    <t>75952</t>
  </si>
  <si>
    <t>ABDOM ANEURYSM ENDOVAS RPR</t>
  </si>
  <si>
    <t>75953</t>
  </si>
  <si>
    <t>ENDOVASC REPR OF ILIAC ARTER ANEURYSM, PSEUDOANEURYSM, ARTERIOVENOUS MALFORM</t>
  </si>
  <si>
    <t>75954</t>
  </si>
  <si>
    <t>MAMMOGRAM</t>
  </si>
  <si>
    <t>ULTRASOUND</t>
  </si>
  <si>
    <t>ECHO GUIDE FOR HEART BIOPSY</t>
  </si>
  <si>
    <t>76932</t>
  </si>
  <si>
    <t xml:space="preserve">RADIOLOGY_BONE </t>
  </si>
  <si>
    <t>NUCLEAR_MED</t>
  </si>
  <si>
    <t>CARDIAC SHUNT IMAGING</t>
  </si>
  <si>
    <t>78428</t>
  </si>
  <si>
    <t>HT MUSCLE IMAGE SPECT SING</t>
  </si>
  <si>
    <t>78451</t>
  </si>
  <si>
    <t>HT MUSCLE IMAGE SPECT MULT</t>
  </si>
  <si>
    <t>78452</t>
  </si>
  <si>
    <t>HT MUSCLE IMAGE PLANAR MULT</t>
  </si>
  <si>
    <t>78454</t>
  </si>
  <si>
    <t>GATED HEART, MULTIPLE</t>
  </si>
  <si>
    <t>78473</t>
  </si>
  <si>
    <t>CARDIAC BLOOD POOL</t>
  </si>
  <si>
    <t>78494</t>
  </si>
  <si>
    <t>ACTH STIMULATION PANEL</t>
  </si>
  <si>
    <t>80400</t>
  </si>
  <si>
    <t>PATH</t>
  </si>
  <si>
    <t>URINALYSIS NONAUTO W/O SCOPE</t>
  </si>
  <si>
    <t>81002</t>
  </si>
  <si>
    <t>URINE PREGNANCY TEST</t>
  </si>
  <si>
    <t>81025</t>
  </si>
  <si>
    <t>FECAL HEMOCCULT FOR COLORECRAL NEOPLASM SCREENING</t>
  </si>
  <si>
    <t>82270</t>
  </si>
  <si>
    <t>REAGENT STRIP/BLOOD GLUCOSE</t>
  </si>
  <si>
    <t>82948</t>
  </si>
  <si>
    <t>GLUCOSE BLOOD TEST</t>
  </si>
  <si>
    <t>82962</t>
  </si>
  <si>
    <t>ASSAY HEMOGLOBIN</t>
  </si>
  <si>
    <t>83020</t>
  </si>
  <si>
    <t>ASSAY PLASMA HEMOGLOBIN</t>
  </si>
  <si>
    <t>83051</t>
  </si>
  <si>
    <t>BLOOD LIPOPROTEIN ASSAY DIRECT MEASUREMENT VLDL CHOLESTEROL</t>
  </si>
  <si>
    <t>83719</t>
  </si>
  <si>
    <t>AUTOMATED HEMOGRAM AND PLATELET COUNT COMPLETE</t>
  </si>
  <si>
    <t>85025</t>
  </si>
  <si>
    <t>TB INTRADERMAL TEST</t>
  </si>
  <si>
    <t>86580</t>
  </si>
  <si>
    <t>CHLAMYDIA, ANTIBODY</t>
  </si>
  <si>
    <t>86631</t>
  </si>
  <si>
    <t>HEP C AB TEST, CONFIRM</t>
  </si>
  <si>
    <t>86804</t>
  </si>
  <si>
    <t>INFLUENZA A/B, AG, EIA</t>
  </si>
  <si>
    <t>87400</t>
  </si>
  <si>
    <t>STREP A AG, EIA</t>
  </si>
  <si>
    <t>87430</t>
  </si>
  <si>
    <t>N.GONORRHOEAE, QUANTIFICATION</t>
  </si>
  <si>
    <t>87592</t>
  </si>
  <si>
    <t>STREP A, DNA, DIR PROBE</t>
  </si>
  <si>
    <t>87650</t>
  </si>
  <si>
    <t>NEISSERIA GONORRHOEAE</t>
  </si>
  <si>
    <t>87850</t>
  </si>
  <si>
    <t>CYTOPATHOLOGY, FLUIDS</t>
  </si>
  <si>
    <t>88104</t>
  </si>
  <si>
    <t>CYTOPATH SMEAR, OTHER SOURCE</t>
  </si>
  <si>
    <t>88160</t>
  </si>
  <si>
    <t>BILIRUBIN, TOTAL, TRANSCUTANEOUS</t>
  </si>
  <si>
    <t>88720</t>
  </si>
  <si>
    <t>HEMODIALYSIS PROC W/SNGL EVAL BY PHYSCIAN OR OTHERS</t>
  </si>
  <si>
    <t>90935</t>
  </si>
  <si>
    <t>MEDICINE/DIALYSIS</t>
  </si>
  <si>
    <t>HEMODIALYSIS, REPEATED EVAL REVISION OF DIALYSIS PRESCRIPTION</t>
  </si>
  <si>
    <t>90937</t>
  </si>
  <si>
    <t>DIALYSIS PROCEDURE OTHER THAN HEMODIALYSIS</t>
  </si>
  <si>
    <t>90945</t>
  </si>
  <si>
    <t>DIALYSIS PROC OTH THN HEMODIALYSIS</t>
  </si>
  <si>
    <t>90947</t>
  </si>
  <si>
    <t>END-STAGE RENAL DISEASE;ERSD RLATED SRVICES MONTHLY</t>
  </si>
  <si>
    <t>90960</t>
  </si>
  <si>
    <t>END-STAGE RENAL DISEASE, ERSD RELTD SERVICES MONTHLY</t>
  </si>
  <si>
    <t>90961</t>
  </si>
  <si>
    <t>END-STAGE RENAL DISEASE-ERSD-RLATED SERVCS MONTHLY</t>
  </si>
  <si>
    <t>90962</t>
  </si>
  <si>
    <t>ESRD HM PT SRV PER MO, 12-19</t>
  </si>
  <si>
    <t>90965</t>
  </si>
  <si>
    <t>ESRD HM PT SRV PER MO, 20+</t>
  </si>
  <si>
    <t>90966</t>
  </si>
  <si>
    <t>HEMOPERFUSION</t>
  </si>
  <si>
    <t>90997</t>
  </si>
  <si>
    <t>ESOPHAGUS MOTILITY STUDY</t>
  </si>
  <si>
    <t>91010</t>
  </si>
  <si>
    <t>ESOPHAGUS,GASTRO REFLUX TEST;W/NASAL CATH</t>
  </si>
  <si>
    <t>91034</t>
  </si>
  <si>
    <t>ESOPHAGUS,GASTRO REFLUX TEST;W/MUSCOSAL ATTCHD TELMTRY PH ELECTRODE</t>
  </si>
  <si>
    <t>91035</t>
  </si>
  <si>
    <t>ESOPHAGEAL FNCTN TEST,GASTRO REFLUX TST W/NASAL CATH INTLMNL IMPEDANCE ELECTRDS</t>
  </si>
  <si>
    <t>91037</t>
  </si>
  <si>
    <t>BRETH HYDROGE TST, FRUCTOSE INTOLERANCE, BACTERL OVERGROWTH/GASTROINTEST TRNS</t>
  </si>
  <si>
    <t>91065</t>
  </si>
  <si>
    <t>GASTRO TRCT IMAG, INTRLMINL,ESOPHGS THRU ILUM, W-INTERP RPT</t>
  </si>
  <si>
    <t>91110</t>
  </si>
  <si>
    <t>GI WIRELESS CAPSULE MEASURE</t>
  </si>
  <si>
    <t>91112</t>
  </si>
  <si>
    <t>ANAL PRESSURE RECORD</t>
  </si>
  <si>
    <t>91122</t>
  </si>
  <si>
    <t>PRQ CARDIAC ANGIOPLAST 1 ART</t>
  </si>
  <si>
    <t>92920</t>
  </si>
  <si>
    <t>PRQ CARDIAC ANGIO ADDL ART</t>
  </si>
  <si>
    <t>92921</t>
  </si>
  <si>
    <t>PRQ CARD STENT W/ANGIO 1 VSL</t>
  </si>
  <si>
    <t>92928</t>
  </si>
  <si>
    <t>PRQ CARD STENT W/ANGIO ADDL</t>
  </si>
  <si>
    <t>92929</t>
  </si>
  <si>
    <t>PRQ CARD STENT/ATH/ANGIO</t>
  </si>
  <si>
    <t>92933</t>
  </si>
  <si>
    <t>PRQ CARD STNT/ATH/ANGO</t>
  </si>
  <si>
    <t>92934</t>
  </si>
  <si>
    <t>PRQ REVASC BYP GRAFT 1 VSL</t>
  </si>
  <si>
    <t>92937</t>
  </si>
  <si>
    <t>PRQ REVASC BYP GRAFT ADDL</t>
  </si>
  <si>
    <t>92938</t>
  </si>
  <si>
    <t>PRQ CARD REVASC MI 1 VSL</t>
  </si>
  <si>
    <t>92941</t>
  </si>
  <si>
    <t>PRQ CARD REVASC CHRONIC 1VSL</t>
  </si>
  <si>
    <t>92943</t>
  </si>
  <si>
    <t>PRQ CARD REVASC CHRONIC ADDL</t>
  </si>
  <si>
    <t>92944</t>
  </si>
  <si>
    <t>HEART/LUNG RESUSCITATION (CPR)</t>
  </si>
  <si>
    <t>92950</t>
  </si>
  <si>
    <t>HEART ELECTROCONVERSION</t>
  </si>
  <si>
    <t>92960</t>
  </si>
  <si>
    <t>INTERNAL CARDIOVERSION, ELECTIVE</t>
  </si>
  <si>
    <t>92961</t>
  </si>
  <si>
    <t>PERCTNS TRNSLMNL CORNRY THROMBCTMY MECH</t>
  </si>
  <si>
    <t>92973</t>
  </si>
  <si>
    <t>INTRAVAS US, HEART (ADD-ON)</t>
  </si>
  <si>
    <t>92978</t>
  </si>
  <si>
    <t>INTRAVAS US, HEART (ADD-ON) EACH ADDT'L VESSEL</t>
  </si>
  <si>
    <t>92979</t>
  </si>
  <si>
    <t>REVISION OF AORTIC VALVE</t>
  </si>
  <si>
    <t>92986</t>
  </si>
  <si>
    <t>PERCUTANEOUS BALLOON VALVULPLASTY MITRAL VALVE</t>
  </si>
  <si>
    <t>92987</t>
  </si>
  <si>
    <t>PERCUTANEOUS BALLOON VALVULPLASTY PULMONARY VALVE</t>
  </si>
  <si>
    <t>92990</t>
  </si>
  <si>
    <t>ELECTROCARDIOGRAM, COMPLETE</t>
  </si>
  <si>
    <t>93000</t>
  </si>
  <si>
    <t>ELECTROCARDIOGRAM, TRACING</t>
  </si>
  <si>
    <t>93005</t>
  </si>
  <si>
    <t>ELECTROCARDIOGRAM REPORT</t>
  </si>
  <si>
    <t>93010</t>
  </si>
  <si>
    <t>CRDVSCLR STRES TST,ELCTRCRDGRPHC MONIT-PHRMCLGCL STRES</t>
  </si>
  <si>
    <t>93015</t>
  </si>
  <si>
    <t>CARDIOVASCLR STRES TST,ELCTROCRDGRPHC MONITERING</t>
  </si>
  <si>
    <t>93016</t>
  </si>
  <si>
    <t>CARDIOVASCULAR STRESS TEST TRACING ONLY W/O INTERP AND REPORT</t>
  </si>
  <si>
    <t>93017</t>
  </si>
  <si>
    <t>CARDIOVASCULAR STRESS TEST INTERP AND REPORT ONLY</t>
  </si>
  <si>
    <t>93018</t>
  </si>
  <si>
    <t>EXT ELCTRCARDIGRAPHIC RECORD UP 48 HRS RHYTHM RECORD STRAG</t>
  </si>
  <si>
    <t>93224</t>
  </si>
  <si>
    <t>ECG MONITOR/RECORD, 24 HRS</t>
  </si>
  <si>
    <t>93225</t>
  </si>
  <si>
    <t>EXT ELECTROCARDIOGRAPHIC REC TO 48 HRS CONT RCRDNG</t>
  </si>
  <si>
    <t>93227</t>
  </si>
  <si>
    <t>EXT MOBILE CARDOVSCULAR TELMTRY W ELECTRCARDGRPHC RECORD</t>
  </si>
  <si>
    <t>93228</t>
  </si>
  <si>
    <t>EXTERNL MOBIL CARDIOVSCLR TLMTRY W ELCTRCRDGRPHC RCRDNG</t>
  </si>
  <si>
    <t>93229</t>
  </si>
  <si>
    <t>IMPLT SUBQ DEFIB SYS DEV EVL</t>
  </si>
  <si>
    <t>PRGRMG DEV EVAL IMPLTBL SYS</t>
  </si>
  <si>
    <t>93260</t>
  </si>
  <si>
    <t>IMPLT SUBQ DEFIB INTEROGAT</t>
  </si>
  <si>
    <t>INTERROGATE SUBQ DEFIB</t>
  </si>
  <si>
    <t>93261</t>
  </si>
  <si>
    <t>ECG RECORDING</t>
  </si>
  <si>
    <t>93270</t>
  </si>
  <si>
    <t>EXT PT, AUTO ACTIVTE ELECTROCARDIO RHYTHM  UP TO 30 DAYS</t>
  </si>
  <si>
    <t>93272</t>
  </si>
  <si>
    <t>PROGRAMMING DEVCE EVALUATION (IN PERSON) W SINGLE LEAD</t>
  </si>
  <si>
    <t>93279</t>
  </si>
  <si>
    <t>PROGRAMMING DEVICE EVALUATION (IN PERSON) W DUAL LEAD</t>
  </si>
  <si>
    <t>93280</t>
  </si>
  <si>
    <t>PROGRAMMING DEVICE EVALUATION (IN PERSON) W MULTIPLE LEAD</t>
  </si>
  <si>
    <t>93281</t>
  </si>
  <si>
    <t>PROGRAMNG DEVICE EVALUATION (IN PERSON) W/SINGLE LEAD IMPLANT</t>
  </si>
  <si>
    <t>93282</t>
  </si>
  <si>
    <t>PROGRAMMING DEVICE EVALUATION (IN PERSON) W DUAL LEAD IMPLANT</t>
  </si>
  <si>
    <t>93283</t>
  </si>
  <si>
    <t>PROGRAMMING DEVICE EVAL (IN PERSON) W MULTIPLE LEAD IMPLANT</t>
  </si>
  <si>
    <t>93284</t>
  </si>
  <si>
    <t>PROGRAMMING DEVICE EVAL (IN PERSON) W IMPLANT LOOP SYSTEM</t>
  </si>
  <si>
    <t>93285</t>
  </si>
  <si>
    <t>PERI-PRCDRL DEVCE EVAL;IN PERSN;PRGRM SYS BEFR/AFTER SRGRY</t>
  </si>
  <si>
    <t>93286</t>
  </si>
  <si>
    <t>PERI-PRCDRL DVICE EVAL,IN PRSN) SINGLE,DUAL,MULTIPLE LEAD</t>
  </si>
  <si>
    <t>93287</t>
  </si>
  <si>
    <t>INTERROGATION DEVICE EVALUATION (IN PERSON) WITH ANALYSIS</t>
  </si>
  <si>
    <t>93288</t>
  </si>
  <si>
    <t>INTRRGATION DVICE EVALUATION (IN PERSON) WITH ANALYSIS</t>
  </si>
  <si>
    <t>93289</t>
  </si>
  <si>
    <t>INTERROGTN DEVICE EVAL (IN PERSON) WITH ANALYSIS</t>
  </si>
  <si>
    <t>93290</t>
  </si>
  <si>
    <t>INTRRGATION DVCE EVALTION (IN PERSON) WITH ANALYSIS</t>
  </si>
  <si>
    <t>93291</t>
  </si>
  <si>
    <t>INTERROGATION DEVICE EVLUTN(IN PERSON) W ANALYSIS</t>
  </si>
  <si>
    <t>93292</t>
  </si>
  <si>
    <t>TRANSTELEPHONIC RHYTHM STRIP PACEMAKER EVALUATION(S)</t>
  </si>
  <si>
    <t>93293</t>
  </si>
  <si>
    <t>TRANSTLPHNC RHYTHM STRIP PACEMAKER EVALUATION(S)</t>
  </si>
  <si>
    <t>93294</t>
  </si>
  <si>
    <t>INTERROGATION DEVICE EVALUATION(S) (REMOTE) UP TO 90 DAYS</t>
  </si>
  <si>
    <t>93295</t>
  </si>
  <si>
    <t>PM/ICD REMOTE TECH SERV EXTDS FOR SUBSEQU 90 OR 30 DAYS</t>
  </si>
  <si>
    <t>93296</t>
  </si>
  <si>
    <t>INTERROGATION DEVICE EVALUATION(S), (REMOTE) UP TO 30 DAYS</t>
  </si>
  <si>
    <t>93297</t>
  </si>
  <si>
    <t>INTERROGATN DEVCE EVALS),(REMOTE)UP TO 30 DAYS</t>
  </si>
  <si>
    <t>93298</t>
  </si>
  <si>
    <t>ICM/ILR REMOTE TECH SERV</t>
  </si>
  <si>
    <t>93299</t>
  </si>
  <si>
    <t>ECHO TRANSTHORACIC</t>
  </si>
  <si>
    <t>93303</t>
  </si>
  <si>
    <t>ECHO TRANSTHORACIC FOLLOW-UP OR LIMITED STUDY</t>
  </si>
  <si>
    <t>93304</t>
  </si>
  <si>
    <t>TTE W/DOPPLER, COMPLETE</t>
  </si>
  <si>
    <t>93306</t>
  </si>
  <si>
    <t>ECHO TRANSESOPHAGEAL</t>
  </si>
  <si>
    <t>93312</t>
  </si>
  <si>
    <t>ECHO  PLACEMENT OF TRANSESOPHAGEAL PROBE ONLY</t>
  </si>
  <si>
    <t>93313</t>
  </si>
  <si>
    <t>ECHO TRANSESOPHAGEAL IMAGE ACQUISTION INTERP AND REPORT ONLY</t>
  </si>
  <si>
    <t>93314</t>
  </si>
  <si>
    <t>ECHO TRANSESOPHAGEAL. PLACEMENT OF PROBE ONLY</t>
  </si>
  <si>
    <t>93316</t>
  </si>
  <si>
    <t>ECG TEE FOR MONIORG PURPS, INC 2-DIM IMG WTH CONTIN ASSESS</t>
  </si>
  <si>
    <t>93318</t>
  </si>
  <si>
    <t>DOPPLER ECHO EXAM, HEART</t>
  </si>
  <si>
    <t>93320</t>
  </si>
  <si>
    <t>DOPPLER ECHO EXAM, HEART FOLLOW UP OR LIMITED ONLY</t>
  </si>
  <si>
    <t>93321</t>
  </si>
  <si>
    <t>DOPPLER COLOR FLOW</t>
  </si>
  <si>
    <t>93325</t>
  </si>
  <si>
    <t>ECHO TRANSTHORACIC INDUCED STRESS W INTERP AND REPORT</t>
  </si>
  <si>
    <t>93350</t>
  </si>
  <si>
    <t>ECHCRDGRPHY, TRNSTHRCC,REAL-TIME W IMAGE DOCUMENTATION (2D)</t>
  </si>
  <si>
    <t>93351</t>
  </si>
  <si>
    <t>ECHO TRANSESOPHAGEAL (TEE)</t>
  </si>
  <si>
    <t>93355</t>
  </si>
  <si>
    <t>RIGHT HEART CATH</t>
  </si>
  <si>
    <t>93451</t>
  </si>
  <si>
    <t>LEFT HEART CATH WVENTRCLGRPHY</t>
  </si>
  <si>
    <t>93452</t>
  </si>
  <si>
    <t>R&amp;L HEART CATH W/VENTRICLGRPHY</t>
  </si>
  <si>
    <t>93453</t>
  </si>
  <si>
    <t>CORONARY ARTERY ANGIO S&amp;I</t>
  </si>
  <si>
    <t>93454</t>
  </si>
  <si>
    <t>CORONARY ART/GRFT ANGIO S&amp;I</t>
  </si>
  <si>
    <t>93455</t>
  </si>
  <si>
    <t>R HRT CORONARY ARTERY ANGIO</t>
  </si>
  <si>
    <t>93456</t>
  </si>
  <si>
    <t>R HRT ART/GRFT ANGIO</t>
  </si>
  <si>
    <t>93457</t>
  </si>
  <si>
    <t>L HRT ART/VENTR ANGIO</t>
  </si>
  <si>
    <t>93458</t>
  </si>
  <si>
    <t>L HRT ART/GRFT ANGIO</t>
  </si>
  <si>
    <t>93459</t>
  </si>
  <si>
    <t>R&amp;L HRT ART/VENTR ANGIO</t>
  </si>
  <si>
    <t>93460</t>
  </si>
  <si>
    <t>R&amp;L HEART ART/VENTR ANGIO</t>
  </si>
  <si>
    <t>93461</t>
  </si>
  <si>
    <t>L HRT CATH TRNSPTL PUNCTURE</t>
  </si>
  <si>
    <t>93462</t>
  </si>
  <si>
    <t>DRUG ADMIN &amp; HEMODYNMIC MEAS</t>
  </si>
  <si>
    <t>93463</t>
  </si>
  <si>
    <t>EXERCISE W/HEMODYNAMIC MEAS</t>
  </si>
  <si>
    <t>93464</t>
  </si>
  <si>
    <t>INSERT/PLACE HEART CATHETER</t>
  </si>
  <si>
    <t>93503</t>
  </si>
  <si>
    <t>BIOPSY OF HEART LINING</t>
  </si>
  <si>
    <t>93505</t>
  </si>
  <si>
    <t>RT HEART CATH, CONGENITAL</t>
  </si>
  <si>
    <t>93530</t>
  </si>
  <si>
    <t>R &amp; L HEART CATH, FOR  CONGENITAL CARDIAC ANOMALIES</t>
  </si>
  <si>
    <t>93532</t>
  </si>
  <si>
    <t>INJECTION FOR AORTOGRAPHY</t>
  </si>
  <si>
    <t>93544</t>
  </si>
  <si>
    <t>INJECT L VENTR/ARTIRAL ANGIO</t>
  </si>
  <si>
    <t>93565</t>
  </si>
  <si>
    <t>INJECT R VENTR/ARTIRAL ANGIO</t>
  </si>
  <si>
    <t>93566</t>
  </si>
  <si>
    <t>INJECT SUPRVLV AORTOGRAPHY</t>
  </si>
  <si>
    <t>93567</t>
  </si>
  <si>
    <t>INJECT PULM ART HRT CATH</t>
  </si>
  <si>
    <t>93568</t>
  </si>
  <si>
    <t>INTRAVASCULAR DOPPLER VELOCITY DERIVED CORONARY FLOW RESERVE MEASUREMENT</t>
  </si>
  <si>
    <t>93571</t>
  </si>
  <si>
    <t>INTRAVASCULAR DOPPLER/EACH ADDITIONAL VESSEL</t>
  </si>
  <si>
    <t>93572</t>
  </si>
  <si>
    <t>PERCUTAN TRANSCATHETER CLOSURE OF CONGENITAL INTERATRIAL COMMUN WTH IMPLNT</t>
  </si>
  <si>
    <t>93580</t>
  </si>
  <si>
    <t>PERCUTAN TRANSCATH CLOSR OF A CONGENIT VENTRIVULAR SEPTAL DEFCT WTH IMPLT</t>
  </si>
  <si>
    <t>93581</t>
  </si>
  <si>
    <t>PERQ TRANSCATH CLOSURE PDA</t>
  </si>
  <si>
    <t>93582</t>
  </si>
  <si>
    <t>PERQ TRANSCATH SEPTAL REDUXN</t>
  </si>
  <si>
    <t>93583</t>
  </si>
  <si>
    <t>BUNDLE OF HIS RECORDING</t>
  </si>
  <si>
    <t>93600</t>
  </si>
  <si>
    <t>MAPPING OF TACHYCARDIA</t>
  </si>
  <si>
    <t>93609</t>
  </si>
  <si>
    <t>INTRAVENTRICULAR PACING</t>
  </si>
  <si>
    <t>93612</t>
  </si>
  <si>
    <t>ELECTROPHYS MAP, 3D, ADD-ON</t>
  </si>
  <si>
    <t>93613</t>
  </si>
  <si>
    <t>ELECTROPHYSIOLOGY EVALUATION W INDUCTION OR ATTEMPTED INDUCTION OF ARRHYTHMIA</t>
  </si>
  <si>
    <t>93620</t>
  </si>
  <si>
    <t>ELECTROPHYSIOLOGY EVALUATION W LEFT ATRIAL RECORDING W/WO PACING</t>
  </si>
  <si>
    <t>93621</t>
  </si>
  <si>
    <t>ELECTROPHYSIOLOGY EVALUATION W LEFT VENTRICULAR RECORDINGS W/WO PACING</t>
  </si>
  <si>
    <t>93622</t>
  </si>
  <si>
    <t>STIMULATION, PACING HEART</t>
  </si>
  <si>
    <t>93623</t>
  </si>
  <si>
    <t>EVALUATION HEART DEVICE</t>
  </si>
  <si>
    <t>93640</t>
  </si>
  <si>
    <t>ELECTROPHYSIOLOGY EVALUATION W TESTING OF CARDIOVERTER</t>
  </si>
  <si>
    <t>93641</t>
  </si>
  <si>
    <t>ELECTROPHYSIOLOGY EVALUATION OF CARDIOVERTER-DEFIBRILLATOR</t>
  </si>
  <si>
    <t>93642</t>
  </si>
  <si>
    <t>EPHYS EVAL SUBQ IMPLT DEFIB</t>
  </si>
  <si>
    <t>ABLATE HEART DYSRHYTHM FOCUS W/WO TEMPORARY PACEMAKER PLACEMENT</t>
  </si>
  <si>
    <t>93650</t>
  </si>
  <si>
    <t>EP &amp; ABLATE SUPRAVENT ARRHYT</t>
  </si>
  <si>
    <t>93653</t>
  </si>
  <si>
    <t>EP &amp; ABLATE VENTRIC TACHY</t>
  </si>
  <si>
    <t>93654</t>
  </si>
  <si>
    <t>ABLATE ARRHYTHMIA ADD ON</t>
  </si>
  <si>
    <t>93655</t>
  </si>
  <si>
    <t>TX ATRIAL FIB PULM VEIN ISOL</t>
  </si>
  <si>
    <t>93656</t>
  </si>
  <si>
    <t>TX L/R ATRIAL FIB ADDL</t>
  </si>
  <si>
    <t>93657</t>
  </si>
  <si>
    <t>TILT TABLE EVALUATION</t>
  </si>
  <si>
    <t>93660</t>
  </si>
  <si>
    <t>INTRACARDIAC ECG (ICE)</t>
  </si>
  <si>
    <t>93662</t>
  </si>
  <si>
    <t>ANALYZE PACEMAKER SYSTEM</t>
  </si>
  <si>
    <t>93724</t>
  </si>
  <si>
    <t>INTERROGATION OF VENTRICULAR ASSIST DEVICE (VAD)</t>
  </si>
  <si>
    <t>93750</t>
  </si>
  <si>
    <t>UNLIST CARDIOVASCULAR SVC OR PROC</t>
  </si>
  <si>
    <t>93799</t>
  </si>
  <si>
    <t>INTRACRANIAL STUDY</t>
  </si>
  <si>
    <t>93886</t>
  </si>
  <si>
    <t>VENT MGMT INPATIENT, INIT DAY</t>
  </si>
  <si>
    <t>94002</t>
  </si>
  <si>
    <t>PULMONARY</t>
  </si>
  <si>
    <t>VENT MGMT INPATIENT, EACH SUBSEQUENT DAY</t>
  </si>
  <si>
    <t>94003</t>
  </si>
  <si>
    <t>BREATHING CAPACITY TEST</t>
  </si>
  <si>
    <t>94010</t>
  </si>
  <si>
    <t>PATIENT-INITIATED SPIROMETRIC RECRDING PER 30-DAY PERIOD OF TIME</t>
  </si>
  <si>
    <t>94016</t>
  </si>
  <si>
    <t>BRONCHODILATION RESPONSIVENESS AND POST-BRONCHODILATOR ADMIN</t>
  </si>
  <si>
    <t>94060</t>
  </si>
  <si>
    <t>BRONCHOSPASM PROVOCAT EVAL, W ADMIN AGENTS (ANTIGEN(S), COLD AIR, METHOACHOLINE</t>
  </si>
  <si>
    <t>94070</t>
  </si>
  <si>
    <t>HYPOXIA RESPONSE CURVE</t>
  </si>
  <si>
    <t>94450</t>
  </si>
  <si>
    <t>PULMONARY STRESS TESTING</t>
  </si>
  <si>
    <t>94620</t>
  </si>
  <si>
    <t>PULMONARY STRESS TESTING; COMPLEX</t>
  </si>
  <si>
    <t>94621</t>
  </si>
  <si>
    <t>AIRWAY INHALATION TREATMENT</t>
  </si>
  <si>
    <t>94640</t>
  </si>
  <si>
    <t>PULM FUNCT TST PLETHYSMOGRAP</t>
  </si>
  <si>
    <t>94726</t>
  </si>
  <si>
    <t>PULM FUNCTION TEST BY GAS</t>
  </si>
  <si>
    <t>94727</t>
  </si>
  <si>
    <t>C02/MEMBANE DIFFUSE CAPACITY</t>
  </si>
  <si>
    <t>94729</t>
  </si>
  <si>
    <t>MEASURE BLOOD OXYGEN LEVEL</t>
  </si>
  <si>
    <t>94760</t>
  </si>
  <si>
    <t>MEASURE BLOOD OXYGEN LEVEL MULTIPLE DETERMINATIONS</t>
  </si>
  <si>
    <t>94761</t>
  </si>
  <si>
    <t>MEASURE BLOOD OXYGEN LEVEL BY CONTINUOUS OVERNIGHT MONITORING</t>
  </si>
  <si>
    <t>94762</t>
  </si>
  <si>
    <t>BRONCHIAL ALLERGY TESTS</t>
  </si>
  <si>
    <t>95070</t>
  </si>
  <si>
    <t>GLUCOSE MONITORING CONT, MIN 72 HOURS</t>
  </si>
  <si>
    <t>95250</t>
  </si>
  <si>
    <t xml:space="preserve">ENDOCRINOLOGY </t>
  </si>
  <si>
    <t>GLUC MONITOR CONT PHYS I&amp;R</t>
  </si>
  <si>
    <t>95251</t>
  </si>
  <si>
    <t>POLYSOM LT6 YRS 4/GRTR PARAMTRS</t>
  </si>
  <si>
    <t>95782</t>
  </si>
  <si>
    <t>NEURO_MED</t>
  </si>
  <si>
    <t>POLYSOM LT6 YRS CPAP/BILVL</t>
  </si>
  <si>
    <t>95783</t>
  </si>
  <si>
    <t>MULTIPLE SLEEP LATENCY TEST</t>
  </si>
  <si>
    <t>95805</t>
  </si>
  <si>
    <t>SLEEP STUDY, UNATTENDED &amp; RESPIR EFFORT</t>
  </si>
  <si>
    <t>95806</t>
  </si>
  <si>
    <t>POLYSOMNOGRAPHY; AGE 6 YEARS OR OLDER</t>
  </si>
  <si>
    <t>95810</t>
  </si>
  <si>
    <t>POLYSMNGRAPHY;AGE 6 YRS OR OLDER</t>
  </si>
  <si>
    <t>95811</t>
  </si>
  <si>
    <t>BODY MUSCLE TESTING, MANUAL TOTAL EVALUATION INCL HANDS</t>
  </si>
  <si>
    <t>95834</t>
  </si>
  <si>
    <t>NEEDLE ELECTROMYOG, 1 EXTRM W/WO RELTED PARASPINAL AREAS</t>
  </si>
  <si>
    <t>95860</t>
  </si>
  <si>
    <t>MUSCLE TEST, TWO LIMBS</t>
  </si>
  <si>
    <t>95861</t>
  </si>
  <si>
    <t>MUSCLE TEST, 4 LIMBS</t>
  </si>
  <si>
    <t>95864</t>
  </si>
  <si>
    <t>MOTOR&amp;/SENS 1-2 NRV CNDJ TST</t>
  </si>
  <si>
    <t>95907</t>
  </si>
  <si>
    <t>MOTOR&amp;/SENS 3-4 NRV CNDJ TST</t>
  </si>
  <si>
    <t>95908</t>
  </si>
  <si>
    <t>MOTOR&amp;/SENS 5-6 NRV CNDJ TST</t>
  </si>
  <si>
    <t>95909</t>
  </si>
  <si>
    <t>MOTOR&amp;SENS 7-8 NRV CNDJ TEST</t>
  </si>
  <si>
    <t>95910</t>
  </si>
  <si>
    <t>MOTOR&amp;SEN 9-10 NRV CNDJ TEST</t>
  </si>
  <si>
    <t>95911</t>
  </si>
  <si>
    <t>MOTOR&amp;SEN 11-12 NRV CND TEST</t>
  </si>
  <si>
    <t>95912</t>
  </si>
  <si>
    <t>MOTOR&amp;SENS 13/GRTR NRV CND TEST</t>
  </si>
  <si>
    <t>95913</t>
  </si>
  <si>
    <t>C MOTOR EVOKED UPR&amp;LWR LIMBS</t>
  </si>
  <si>
    <t>95939</t>
  </si>
  <si>
    <t>INTERVENE HLTH/BEHAVE, INDIV</t>
  </si>
  <si>
    <t>96152</t>
  </si>
  <si>
    <t>HYDRATION IV INFUSION, INIT</t>
  </si>
  <si>
    <t>96360</t>
  </si>
  <si>
    <t>HYDRATION_INFUSIONS_CHEMO</t>
  </si>
  <si>
    <t>THER/PROPH/DIAG IV INF, INIT</t>
  </si>
  <si>
    <t>96365</t>
  </si>
  <si>
    <t>THER/PROPH/DIAG IV INF, ADD-ON</t>
  </si>
  <si>
    <t>96366</t>
  </si>
  <si>
    <t>THER/PROPH/DIAG ADDL SEQ IV INF</t>
  </si>
  <si>
    <t>96367</t>
  </si>
  <si>
    <t>THER/PROPH/DIAG INJ, SC/IMMP</t>
  </si>
  <si>
    <t>96372</t>
  </si>
  <si>
    <t>THER/PROPH/DIAG INJ, IV PUSH</t>
  </si>
  <si>
    <t>96374</t>
  </si>
  <si>
    <t>TX/PRO/DX INJ NEW DRUG ADD-ON</t>
  </si>
  <si>
    <t>96375</t>
  </si>
  <si>
    <t>CHEMOTHERAPY ADMIN, SUVCUT OR INTRMUSCUL; NON-HORMONAL ANTI-NEOPLASTIC</t>
  </si>
  <si>
    <t>96401</t>
  </si>
  <si>
    <t>CHEMOTHERAPY ADMIN, INTRAVEN INF TECH, UP TO 1 HR, SGL OR INIT SUBSTNCE/DRUG</t>
  </si>
  <si>
    <t>96413</t>
  </si>
  <si>
    <t>CHEMOTHERAPY ADMIN, INTRAVEN INF TECH, EA ADD HR</t>
  </si>
  <si>
    <t>96415</t>
  </si>
  <si>
    <t>REM DEVITALZD TISSUE FROM WOUND; PER SESSION; LESS OR EQUAL TO 20 SQ CENTIMTRS</t>
  </si>
  <si>
    <t>97597</t>
  </si>
  <si>
    <t>PHYSICAL_MED</t>
  </si>
  <si>
    <t>NEG PRESS WND THRPY; PER SESS; LESS THAN OR EQUAL 50 SQ CM</t>
  </si>
  <si>
    <t>97605</t>
  </si>
  <si>
    <t>NEG PRESS WND THRPY; PER SESS; GTR 50 SQ CM</t>
  </si>
  <si>
    <t>97606</t>
  </si>
  <si>
    <t>CONVEYANCE OF SPECIMEN;TRANSFER FROM OFFICE TO A LAB</t>
  </si>
  <si>
    <t>99000</t>
  </si>
  <si>
    <t>SPECIAL_SERVICES</t>
  </si>
  <si>
    <t>SPECIAL REPORTS OR FORMS</t>
  </si>
  <si>
    <t>99080</t>
  </si>
  <si>
    <t>COMPUTER DATA ANALYSIS</t>
  </si>
  <si>
    <t>99090</t>
  </si>
  <si>
    <t>COLLECTION AND INTERPRETATION OF PHYSIOLOGIC DATA</t>
  </si>
  <si>
    <t>99091</t>
  </si>
  <si>
    <t xml:space="preserve">SEDATION </t>
  </si>
  <si>
    <t>MODERATE SEDATION SERVICES(NOT THE SRVCS DSCRBD 00100-01999)</t>
  </si>
  <si>
    <t>99149</t>
  </si>
  <si>
    <t>MODERATE SEDATION SRVICS NOT DESCRIBED BY CODES 00100-01999</t>
  </si>
  <si>
    <t>99150</t>
  </si>
  <si>
    <t>VISION TEST OF VISUAL ACUITY</t>
  </si>
  <si>
    <t>99173</t>
  </si>
  <si>
    <t>SUPERVISION OF HYPERBARIC OXYGEN THERAPY, PER SESSION</t>
  </si>
  <si>
    <t>99183</t>
  </si>
  <si>
    <t>COLONOSCOPY SCREEN ON INDIVIDUAL NOT HIGH RISK</t>
  </si>
  <si>
    <t>G0121</t>
  </si>
  <si>
    <t>REMOVAL OF IMPACTED WAX MD</t>
  </si>
  <si>
    <t>G0268</t>
  </si>
  <si>
    <t>ILIAC ARTERY ANGIO, CARDIAC CATH</t>
  </si>
  <si>
    <t>G0278</t>
  </si>
  <si>
    <t>ULTRASOUND EXAM AAA SCREEN</t>
  </si>
  <si>
    <t>G0389</t>
  </si>
  <si>
    <t>EKG, ROUTINE ECG W/12 LEADS; INTI PREV EXAM</t>
  </si>
  <si>
    <t>G0403</t>
  </si>
  <si>
    <t>EKG, ROUTINE ECG W/12 LEADS; INTERP &amp; RPT ONLY; INIT PRVNT EXAM</t>
  </si>
  <si>
    <t>G0405</t>
  </si>
  <si>
    <t>RADIOLOGY_BONE</t>
  </si>
  <si>
    <t>SEDATION</t>
  </si>
  <si>
    <t>DIALYSIS</t>
  </si>
  <si>
    <t>X_RAY</t>
  </si>
  <si>
    <t>SOC</t>
  </si>
  <si>
    <t>RES</t>
  </si>
  <si>
    <t>Patient Payment</t>
  </si>
  <si>
    <t>Visits</t>
  </si>
  <si>
    <t xml:space="preserve">Labs        </t>
  </si>
  <si>
    <t>Anesthesiology</t>
  </si>
  <si>
    <t>XRay Imaging</t>
  </si>
  <si>
    <t xml:space="preserve">Tissue </t>
  </si>
  <si>
    <t xml:space="preserve">Ultrasound </t>
  </si>
  <si>
    <t>MRI MRA</t>
  </si>
  <si>
    <t>Nuclear Radiology</t>
  </si>
  <si>
    <t>EKG ECHO</t>
  </si>
  <si>
    <t>Pulmonary</t>
  </si>
  <si>
    <t>Pharmacy</t>
  </si>
  <si>
    <t>Parking</t>
  </si>
  <si>
    <t>Cardiac</t>
  </si>
  <si>
    <t>OR</t>
  </si>
  <si>
    <t>Biopsy</t>
  </si>
  <si>
    <t>Fluoroscopy</t>
  </si>
  <si>
    <t>Neurophysiology</t>
  </si>
  <si>
    <t>Clinic Visit_Est. Patient Level 1</t>
  </si>
  <si>
    <t>Albumin Serum</t>
  </si>
  <si>
    <t>Anes Endotracheal Tube</t>
  </si>
  <si>
    <t>Abdomen Acute Series Complete</t>
  </si>
  <si>
    <t>Research Handling Fee- blocks</t>
  </si>
  <si>
    <t>US Abdomen Complete</t>
  </si>
  <si>
    <t>Creatinine Blood Non OPID-*only use with Contrast for CT</t>
  </si>
  <si>
    <t>Creatinine Blood Non OPID-*only use with Contrast for MRI</t>
  </si>
  <si>
    <t>Bone Density DXA Axial Skelet</t>
  </si>
  <si>
    <t>Cable ECG 12 V Lead</t>
  </si>
  <si>
    <t>6 min walk</t>
  </si>
  <si>
    <t>New Study Set-Up / Administrative Fee (Inpatient Study)</t>
  </si>
  <si>
    <t xml:space="preserve">CRU Parking </t>
  </si>
  <si>
    <t>Angio Coronary w/o Heart Cath</t>
  </si>
  <si>
    <t>EKG Hourly Monitor Charge</t>
  </si>
  <si>
    <t>Fluoro Local  NDL Biopsy/ Aspiration</t>
  </si>
  <si>
    <t>CT Thorax W/O Contrast</t>
  </si>
  <si>
    <t>13 or more Nerve Conduct</t>
  </si>
  <si>
    <t>Clinic Visit_New Patient Level 2</t>
  </si>
  <si>
    <t>Alk Phosphatase</t>
  </si>
  <si>
    <t>Anes srvs General 1st 30 min</t>
  </si>
  <si>
    <t>Abdomen AP View</t>
  </si>
  <si>
    <t>Research Unstained Slides</t>
  </si>
  <si>
    <t>US Abdomen Limited</t>
  </si>
  <si>
    <t>OPID CT Omnipaque 300ML 10-*only use with CT and Angio Contrast</t>
  </si>
  <si>
    <t>IV START PAK-*only use with Contrast for MRI</t>
  </si>
  <si>
    <t>Bone Scan Three Phase Study</t>
  </si>
  <si>
    <t>ECG 12/15 Lead</t>
  </si>
  <si>
    <t>Alprazolam 1 MG Tab</t>
  </si>
  <si>
    <t>New Study Set-Up / Administrative Fee  (Outpatient Study)</t>
  </si>
  <si>
    <t>Blood O2 Saturation only</t>
  </si>
  <si>
    <t>Cardiac Output Measurement</t>
  </si>
  <si>
    <t>Conscious Sedation&gt; 5 years old, first 30 min</t>
  </si>
  <si>
    <t>PET Brain Imaging Met Eval</t>
  </si>
  <si>
    <t>Clinic Visit_New Patient Level 3</t>
  </si>
  <si>
    <t>Alpha -fetoprotein</t>
  </si>
  <si>
    <t>Anes srvs General add 15 mins</t>
  </si>
  <si>
    <t>Ankle 2 Views Bilateral</t>
  </si>
  <si>
    <t>US Brain Scan</t>
  </si>
  <si>
    <t>Iodixanol 320MG/ML INJ(200ML)- *only use with CT and Angio Contrast</t>
  </si>
  <si>
    <t>Electrode MRI ECG Quatrade-*only use with Contrast for MRI</t>
  </si>
  <si>
    <t>Bone Scan Tomogram Spect</t>
  </si>
  <si>
    <t>12 Lead ECG CPT (Tracing &amp; Interpretation only)</t>
  </si>
  <si>
    <t>Blood Gas</t>
  </si>
  <si>
    <t>Annual Refrig Storage Fee</t>
  </si>
  <si>
    <t>Cath Lab Treatment Room</t>
  </si>
  <si>
    <t>Cath 8F Cardiac Output</t>
  </si>
  <si>
    <t>Skin biopsy + add  Lesion</t>
  </si>
  <si>
    <t>PET CT Tumor Image Skull MIDTH</t>
  </si>
  <si>
    <t>Clinic Visit_ Est. Patient Level 4</t>
  </si>
  <si>
    <t>ALT (SGPT)</t>
  </si>
  <si>
    <t>Desflurane Per case</t>
  </si>
  <si>
    <t>Ankle 2 Views Unilateral</t>
  </si>
  <si>
    <t>US Chest</t>
  </si>
  <si>
    <t>Injection Kit Dual Syringe-*only use with Contrast for CT</t>
  </si>
  <si>
    <t>Monitor Non-Invasive</t>
  </si>
  <si>
    <t>Bone Scan Whole Body</t>
  </si>
  <si>
    <t>ECG Rhythym Strip</t>
  </si>
  <si>
    <t>Blood O2 Saturation</t>
  </si>
  <si>
    <t>Annual Study Maintenance Fee</t>
  </si>
  <si>
    <t>DSA Analysis Coronary</t>
  </si>
  <si>
    <t>Drape Intraop Probe SM T TIP</t>
  </si>
  <si>
    <t xml:space="preserve">Oxygen </t>
  </si>
  <si>
    <t>PET CT Tumor Imaging LTD area</t>
  </si>
  <si>
    <t>Clinic Visit_ Est. Patient Level 5</t>
  </si>
  <si>
    <t>Amplified Probe(MSRA)</t>
  </si>
  <si>
    <t>Invasive Pressure Monitor</t>
  </si>
  <si>
    <t>Ankle Complete 3+V Uni</t>
  </si>
  <si>
    <t>US Duplex Abd/Pel/Scrot/Kid</t>
  </si>
  <si>
    <t>CT Abdomen w/Contrast</t>
  </si>
  <si>
    <t>MRI Kit-*only use with Contrast for MRI</t>
  </si>
  <si>
    <t>Echo 2D M Mode Comp w/Color Fl</t>
  </si>
  <si>
    <t>Bronchoscopy w/Biopsy</t>
  </si>
  <si>
    <t>Miscellaneous IDS FEE 15 min</t>
  </si>
  <si>
    <t>DSA Analysis LV Gram</t>
  </si>
  <si>
    <t>Dressing Bio Patch</t>
  </si>
  <si>
    <t>Biopsy Tray</t>
  </si>
  <si>
    <t>PET CT Tumor Imaging Whole BD</t>
  </si>
  <si>
    <t>Room Charge</t>
  </si>
  <si>
    <t>AST (SGOT)</t>
  </si>
  <si>
    <t>Kit Transd 3 ml 12 in 72 in TB</t>
  </si>
  <si>
    <t>US Duplex Ext Veins Bilat</t>
  </si>
  <si>
    <t>CT Abdomen w/out Contrast</t>
  </si>
  <si>
    <t>GADOBENATE 1ML VL(7935MG/15ML)-*(contrast x 15 (qty 15= qty is equal to 1ML VL (7935MG/15ML) per 150 lb patient)  only use with Contrast for MRI</t>
  </si>
  <si>
    <t>Bone Scan, Multiple Area</t>
  </si>
  <si>
    <t>Echo 2D M Mode Complete</t>
  </si>
  <si>
    <t>Bronchoscopy w/Bronchial Lavag</t>
  </si>
  <si>
    <t>Patient Randomization</t>
  </si>
  <si>
    <t>Injection Venous Bypass Grafts</t>
  </si>
  <si>
    <t>Injection IV Push 1st drug</t>
  </si>
  <si>
    <t>Universal Precautions</t>
  </si>
  <si>
    <t>PET Myocard Imag Metabolic Eval</t>
  </si>
  <si>
    <t>Venipuncture</t>
  </si>
  <si>
    <t>Basic Metabolic Panel</t>
  </si>
  <si>
    <t>Oximeter P/Day</t>
  </si>
  <si>
    <t>Bone Survey Complete</t>
  </si>
  <si>
    <t>US Pelvis Complete</t>
  </si>
  <si>
    <t>CT Abodomen w/out - w/Contrast</t>
  </si>
  <si>
    <t>MRA Abdomen w/Contrast</t>
  </si>
  <si>
    <t>Brain Scan Spect</t>
  </si>
  <si>
    <t>Echo 2D M Mode Limited</t>
  </si>
  <si>
    <t>Bronchoscopy w/Brushing</t>
  </si>
  <si>
    <t>Per Dose RX Dispensing Fee</t>
  </si>
  <si>
    <t>Left &amp; Right Heart Cath</t>
  </si>
  <si>
    <t>Kit Perc Intro 8.5 FR</t>
  </si>
  <si>
    <t>Pulse Oximeter</t>
  </si>
  <si>
    <t>Beta-Natriuretic Peptide (BNP)</t>
  </si>
  <si>
    <t>Both Knees standing anteroposterior</t>
  </si>
  <si>
    <t>US Retroperitoneal Limited</t>
  </si>
  <si>
    <t>CT Angio Abdomen</t>
  </si>
  <si>
    <t>MRA Abdomen w/out Contrast</t>
  </si>
  <si>
    <t>Cardiac Scan Gated Multi(MUGA)</t>
  </si>
  <si>
    <t>Echo Doppler Complete</t>
  </si>
  <si>
    <t>Storage Of Used Study Medication</t>
  </si>
  <si>
    <t>Procedure Prep</t>
  </si>
  <si>
    <t>Minor Proc Recovery  1 st hour</t>
  </si>
  <si>
    <t>Biopsy Lung perc</t>
  </si>
  <si>
    <t>PET Tumor Image Skull Midthigh</t>
  </si>
  <si>
    <t>Bicarbonate(CO2)</t>
  </si>
  <si>
    <t>Chest AP w/Fluoro</t>
  </si>
  <si>
    <t>US Scrotum &amp; Contents</t>
  </si>
  <si>
    <t>CT Angio Aorta w/Fem Runoff</t>
  </si>
  <si>
    <t>MRA Abdoment w/out - w/Contrast</t>
  </si>
  <si>
    <t>Cold Pyrophosphate per dose</t>
  </si>
  <si>
    <t>Echo Doppler Limited</t>
  </si>
  <si>
    <t>D5W 500 ml Bag</t>
  </si>
  <si>
    <t>Study Annual Documentation Fee</t>
  </si>
  <si>
    <t>S&amp;I Abdominal Aortagram</t>
  </si>
  <si>
    <t xml:space="preserve">Minor Proc Recovery  add 30 minutes </t>
  </si>
  <si>
    <t>Skin biopsy Single Lesion</t>
  </si>
  <si>
    <t>PET Tumor Imaging</t>
  </si>
  <si>
    <t>Bilirubin Direct</t>
  </si>
  <si>
    <t>Chest AP w/Lordotic</t>
  </si>
  <si>
    <t>US Transpl Kidney w/ Dop</t>
  </si>
  <si>
    <t>CT Angio Chest w/o - w/Contrast</t>
  </si>
  <si>
    <t>MRA Chest w/Contrast</t>
  </si>
  <si>
    <t>Lung Perfusion Scan</t>
  </si>
  <si>
    <t>Echo Follow-Up Congenital</t>
  </si>
  <si>
    <t>Diffusion Capacity (DLCO)</t>
  </si>
  <si>
    <t>S&amp;I Arterial /Vent/Angio ( Pedi)</t>
  </si>
  <si>
    <t>Oxi Adult Sensor</t>
  </si>
  <si>
    <t>Kit Bone Biopsy</t>
  </si>
  <si>
    <t>PET Tumor Imaging Limited area</t>
  </si>
  <si>
    <t>Bilirubin Total</t>
  </si>
  <si>
    <t>Chest 2 view AP &amp; Lateral</t>
  </si>
  <si>
    <t>US Transpl Kidney w/out Dop</t>
  </si>
  <si>
    <t>CT Angio Extr Lower w/Contrast Uni</t>
  </si>
  <si>
    <t>MRA Chest w/out - w/Contrast</t>
  </si>
  <si>
    <t>TC-99M Sulfur Colloid Per Dose</t>
  </si>
  <si>
    <t>Echo Follow-Up/Limited</t>
  </si>
  <si>
    <t>Fentanyl 100 MCG/2 ml Vl</t>
  </si>
  <si>
    <t>S&amp;I Cor/Pulm/Aort Angio</t>
  </si>
  <si>
    <t>Pack Line Linen</t>
  </si>
  <si>
    <t>Pressure bag vital signs</t>
  </si>
  <si>
    <t>PET Tumor Imaging Whole Body</t>
  </si>
  <si>
    <t>Blood Culture</t>
  </si>
  <si>
    <t>Chest AP Single View</t>
  </si>
  <si>
    <t>US Transrectal</t>
  </si>
  <si>
    <t>CT Angio Extr Lower w/o - w/Bi</t>
  </si>
  <si>
    <t>MRA Head w/Contrast</t>
  </si>
  <si>
    <t>Echo w/Contrast</t>
  </si>
  <si>
    <t>Injection  Internal Mammary</t>
  </si>
  <si>
    <t>Phase 2 PACU Ea Add 30 min-Rout</t>
  </si>
  <si>
    <t>IV Catheter #18-24</t>
  </si>
  <si>
    <t>BUN</t>
  </si>
  <si>
    <t>Knee 1 or 2 views</t>
  </si>
  <si>
    <t>US Transvaginal</t>
  </si>
  <si>
    <t>CT Angio Extr Upper w/Contrast Bi</t>
  </si>
  <si>
    <t>MRA Head w/out - w/Contrast</t>
  </si>
  <si>
    <t>Holter Analysis</t>
  </si>
  <si>
    <t>Injection Pulmonary</t>
  </si>
  <si>
    <t>Preoperative Assessment</t>
  </si>
  <si>
    <t>Conscious Sedation&gt; 5 years old, each add 15 mins</t>
  </si>
  <si>
    <t>Calcium Ionized</t>
  </si>
  <si>
    <t>Knee 3 views</t>
  </si>
  <si>
    <t>CT Angio Extr Upper w/Contrast Uni</t>
  </si>
  <si>
    <t>MRA Head w/out Contrast</t>
  </si>
  <si>
    <t>Holter Placement 24 Hour</t>
  </si>
  <si>
    <t>Midazolam 1 MG vl (2mg/2ml)</t>
  </si>
  <si>
    <t>Pressure Infuse disposable</t>
  </si>
  <si>
    <t>Monitors electrodes</t>
  </si>
  <si>
    <t>Calcium, Total</t>
  </si>
  <si>
    <t>Knee complete 4 views</t>
  </si>
  <si>
    <t>CT Angio Head w/out - w/Contrast</t>
  </si>
  <si>
    <t>MRA Neck w/Contrast</t>
  </si>
  <si>
    <t>Stress Echo</t>
  </si>
  <si>
    <t>NACL 0.9%  100 ML Bag</t>
  </si>
  <si>
    <t>Kit Bone Biopsy 11 ga</t>
  </si>
  <si>
    <t>CBC  w/platelets no diff</t>
  </si>
  <si>
    <t>Pelvis 1-2 Views</t>
  </si>
  <si>
    <t>CT Angio Neck w/out - w/Contrast</t>
  </si>
  <si>
    <t>MRA Neck w/out - w/Contrast</t>
  </si>
  <si>
    <t>Transesophageal Echo</t>
  </si>
  <si>
    <t>NACL 0.9% 500 ML IV</t>
  </si>
  <si>
    <t>Safeset 60/SS/MAC Mon -kit</t>
  </si>
  <si>
    <t>Non Invasive blood pressure monitor</t>
  </si>
  <si>
    <t>CBC diff, w/platelets, automated</t>
  </si>
  <si>
    <t>Spine Cervical 1V</t>
  </si>
  <si>
    <t>CT Angio Pelvis w/out - w/Contrast</t>
  </si>
  <si>
    <t>MRA Neck w/out Contrast</t>
  </si>
  <si>
    <t>Nitroglycerin 0.6 Mg Tab</t>
  </si>
  <si>
    <t>Tray Custom Adult Cardiac</t>
  </si>
  <si>
    <t>Post Procedure recovery room + 30 mins</t>
  </si>
  <si>
    <t>CD4 count or T cell Absolute</t>
  </si>
  <si>
    <t>Spine Cervical 2-3V</t>
  </si>
  <si>
    <t>CT Cervical Spine w/Contrast</t>
  </si>
  <si>
    <t>O2 Uptake and CO2 Output</t>
  </si>
  <si>
    <t>Post Procedure recovery room first hour</t>
  </si>
  <si>
    <t>Chloride</t>
  </si>
  <si>
    <t>CT Cervical Spine w/out - w/Contrast</t>
  </si>
  <si>
    <t>MRA Pelvis w/ or w/out Contrast</t>
  </si>
  <si>
    <t>Plenty Lung Volumes Airwy Rest</t>
  </si>
  <si>
    <t>Cholesterol</t>
  </si>
  <si>
    <t>CT Cervical Spine w/out Contrast</t>
  </si>
  <si>
    <t>MRA Pelvis w/Contrast</t>
  </si>
  <si>
    <t>Prednisone 5 MG tab(20 mg)</t>
  </si>
  <si>
    <t>Complement AG EA Component</t>
  </si>
  <si>
    <t>CT Chest w/Contrast</t>
  </si>
  <si>
    <t>MRA Pelvis w/out Contrast</t>
  </si>
  <si>
    <t>Propofol 200 MG/20ml VL</t>
  </si>
  <si>
    <t>Comprehensive metabolic panel</t>
  </si>
  <si>
    <t>CT Chest w/out - w/Contrast</t>
  </si>
  <si>
    <t>MRI Abdomen w/Contrast</t>
  </si>
  <si>
    <t>Pulmonary Stress Test Complex</t>
  </si>
  <si>
    <t>C-Peptide</t>
  </si>
  <si>
    <t>CT Chest w/out Contrast</t>
  </si>
  <si>
    <t>MRI Abdomen w/out - w/Contrast</t>
  </si>
  <si>
    <t>Pulse Oximeter Multiple Determ</t>
  </si>
  <si>
    <t>CPK Total</t>
  </si>
  <si>
    <t>CT Head or Brain w/Contrast</t>
  </si>
  <si>
    <t>MRI Abdomen w/out Contrast</t>
  </si>
  <si>
    <t>Spirometry</t>
  </si>
  <si>
    <t>C-Reactive Protein</t>
  </si>
  <si>
    <t>CT Head or Brain w/out - w/Contrast</t>
  </si>
  <si>
    <t>MRI Brain w/Contrast</t>
  </si>
  <si>
    <t>Versed Per 1 MG</t>
  </si>
  <si>
    <t>C-Reactive Protein High Sens</t>
  </si>
  <si>
    <t>CT Head or Brain w/out Contrast</t>
  </si>
  <si>
    <t>MRI Brain w/out - w/Contrast</t>
  </si>
  <si>
    <t>Vital Capacity Total</t>
  </si>
  <si>
    <t>Creatinine</t>
  </si>
  <si>
    <t>CT L-Spine w/Contrast</t>
  </si>
  <si>
    <t>MRI Brain w/out Contrast</t>
  </si>
  <si>
    <t>DAT (COOMBS Direct)</t>
  </si>
  <si>
    <t>CT L-Spine w/out - w/Contrast</t>
  </si>
  <si>
    <t>MRI Cardiac Function Complete</t>
  </si>
  <si>
    <t>DNA Antibody Double Strand</t>
  </si>
  <si>
    <t>CT L-Spine w/out Contrast</t>
  </si>
  <si>
    <t>MRI Chest w/Contrast</t>
  </si>
  <si>
    <t>Electrolyte Panel</t>
  </si>
  <si>
    <t>CT Pelvis w/Contrast</t>
  </si>
  <si>
    <t>MRI Chest w/out - w/Contrast</t>
  </si>
  <si>
    <t>ESR (sedimentation rate)</t>
  </si>
  <si>
    <t>CT Pelvis w/out - w/Contrast</t>
  </si>
  <si>
    <t>MRI Chest w/out Contrast</t>
  </si>
  <si>
    <t>Estradiol</t>
  </si>
  <si>
    <t>CT Pelvis w/out Contrast</t>
  </si>
  <si>
    <t>MRI C-Spine w/Contrast</t>
  </si>
  <si>
    <t>F IX inhibitor and F IX C level</t>
  </si>
  <si>
    <t>CT T-Spine w/Contrast</t>
  </si>
  <si>
    <t>MRI C-Spine w/out - w/Contrast</t>
  </si>
  <si>
    <t>Factor VIII Assay (Test code: 26-00140)</t>
  </si>
  <si>
    <t>CT T-Spine w/out - w/Contrast</t>
  </si>
  <si>
    <t>MRI C-Spine w/out Contrast</t>
  </si>
  <si>
    <t>Factor VIII Inhibitor Assay: Human (Test code: 26-00310)</t>
  </si>
  <si>
    <t>CT T-Spine w/out Contrast</t>
  </si>
  <si>
    <t>MRI L-Spine w/Contrast</t>
  </si>
  <si>
    <t>Factor VIII Inhibitor Assay: Porcine (Test code: 26-00320)</t>
  </si>
  <si>
    <t>MRI L-Spine w/out - w/Contrast</t>
  </si>
  <si>
    <t>Factor VIII Inhibitor Screen (Test code: 26-00290)</t>
  </si>
  <si>
    <t>MRI L-Spine w/out Contrast</t>
  </si>
  <si>
    <t>Fibrin Split Product</t>
  </si>
  <si>
    <t>MRI Pelvis w/ Contrast</t>
  </si>
  <si>
    <t>Fibrinogen Activity</t>
  </si>
  <si>
    <t>MRI Pelvis w/out  contrast</t>
  </si>
  <si>
    <t>FSH-Follicle Stimulating Hormone</t>
  </si>
  <si>
    <t>MRI Pelvis w/out-w contrast</t>
  </si>
  <si>
    <t>Gammaglobulin IGA,IGD,IGG,IGM</t>
  </si>
  <si>
    <t>MRI T-Spine w/Contrast</t>
  </si>
  <si>
    <t>GGTP</t>
  </si>
  <si>
    <t>MRI T-Spine w/out - w/Contrast</t>
  </si>
  <si>
    <t>Glucose Blood</t>
  </si>
  <si>
    <t>MRI T-Spine w/out Contrast</t>
  </si>
  <si>
    <t>HbA1C/glycosylated hemoglobin</t>
  </si>
  <si>
    <t>HCG Pregnancy Test Urine</t>
  </si>
  <si>
    <t>HCG Qualitative Serum</t>
  </si>
  <si>
    <t>Hematocrit</t>
  </si>
  <si>
    <t>Hemoglobin</t>
  </si>
  <si>
    <t>Hepatic Function Panel</t>
  </si>
  <si>
    <t>Hepatitis A Antibody ( HAAb)</t>
  </si>
  <si>
    <t>Hepatitis B Core Antibody (HBcAB)</t>
  </si>
  <si>
    <t>Hepatitis B surface antibody ( HBsAB)</t>
  </si>
  <si>
    <t>Hepatitis C antibody</t>
  </si>
  <si>
    <t>HIV Antibody Confirmatory</t>
  </si>
  <si>
    <t>HLA B 27</t>
  </si>
  <si>
    <t>HTLV-1</t>
  </si>
  <si>
    <t>HTLV-II</t>
  </si>
  <si>
    <t>Inorganic Phosphorus</t>
  </si>
  <si>
    <t>Insulin Total</t>
  </si>
  <si>
    <t>LDH</t>
  </si>
  <si>
    <t>LDH Isoenzymes</t>
  </si>
  <si>
    <t>Lipid Panel</t>
  </si>
  <si>
    <t>Luteinizing Hormone</t>
  </si>
  <si>
    <t>Magnesium</t>
  </si>
  <si>
    <t>Nicotine</t>
  </si>
  <si>
    <t>Phosphorus Inorganic</t>
  </si>
  <si>
    <t>Platelet Count</t>
  </si>
  <si>
    <t>Potassium-serum</t>
  </si>
  <si>
    <t>Protein C Functional</t>
  </si>
  <si>
    <t>Protein S Free</t>
  </si>
  <si>
    <t>Protein Total Urine</t>
  </si>
  <si>
    <t>Protime (PT)</t>
  </si>
  <si>
    <t>PTT</t>
  </si>
  <si>
    <t>Quantiferon</t>
  </si>
  <si>
    <t>Renal Function Panel</t>
  </si>
  <si>
    <t>Sodium</t>
  </si>
  <si>
    <t>Somatomedin (IGF -1) insulin growth factor</t>
  </si>
  <si>
    <t>Syphilis Test Qualitative</t>
  </si>
  <si>
    <t>T B Screening</t>
  </si>
  <si>
    <t>Total Protein</t>
  </si>
  <si>
    <t>Triglyceride</t>
  </si>
  <si>
    <t>TSH</t>
  </si>
  <si>
    <t>Uric Acid</t>
  </si>
  <si>
    <t>Urinalysis - Automated w Micro</t>
  </si>
  <si>
    <t>Urinalysis - Automated w/out Micro</t>
  </si>
  <si>
    <t>Urine Culture and Sensitivity Test</t>
  </si>
  <si>
    <t>Central Lab</t>
  </si>
  <si>
    <t>CRU</t>
  </si>
  <si>
    <t xml:space="preserve">MHHS </t>
  </si>
  <si>
    <t>Yes</t>
  </si>
  <si>
    <t>Research</t>
  </si>
  <si>
    <t>UTP Clinic</t>
  </si>
  <si>
    <t>No</t>
  </si>
  <si>
    <t>NB</t>
  </si>
  <si>
    <t>MHHS Clinic</t>
  </si>
  <si>
    <t>NB- Costs for Research</t>
  </si>
  <si>
    <t>X</t>
  </si>
  <si>
    <t>Service Description/Procedures</t>
  </si>
  <si>
    <t>CPT</t>
  </si>
  <si>
    <t>CDM</t>
  </si>
  <si>
    <t>E&amp;M Services</t>
  </si>
  <si>
    <t>Clinic Visit_New Patient Level 1</t>
  </si>
  <si>
    <t>Clinic Visit_New Patient Level 4</t>
  </si>
  <si>
    <t>Clinic Visit_New Patient Level 5</t>
  </si>
  <si>
    <t>Clinic Visit_ Est. Patient Level 2</t>
  </si>
  <si>
    <t>Clinic Visit_ Est. Patient Level 3</t>
  </si>
  <si>
    <t>anesthesia drug</t>
  </si>
  <si>
    <t>varies per dept</t>
  </si>
  <si>
    <t xml:space="preserve">Diagnostic Imaging </t>
  </si>
  <si>
    <t>X-ray Abdomen Acute Series Complete</t>
  </si>
  <si>
    <t>X-ray Abdomen AP &amp; Oblique Views</t>
  </si>
  <si>
    <t>X-ray Ankle Complete 3+Views Uni</t>
  </si>
  <si>
    <t>X-ray Ankle 2 Views Bilateral</t>
  </si>
  <si>
    <t>X-ray Ankle 2 Views Unilateral</t>
  </si>
  <si>
    <t>X-ray Chest AP w/Fluoro</t>
  </si>
  <si>
    <t>X-ray Chest AP w/Lordotic</t>
  </si>
  <si>
    <t>Chest 2 View AP &amp; Lateral</t>
  </si>
  <si>
    <t>X-ray Knee 1 or 2 views</t>
  </si>
  <si>
    <t>X-ray Knee 3 views</t>
  </si>
  <si>
    <t>X-ray Knee complete 4 views or more</t>
  </si>
  <si>
    <t>X-ray Both Knees standing anteroposterior</t>
  </si>
  <si>
    <t>X-ray Pelvis 1-2 Views</t>
  </si>
  <si>
    <t>X-ray Spine Cervical 1View</t>
  </si>
  <si>
    <t>X-ray Spine Cervical 2-3 Views</t>
  </si>
  <si>
    <t>US Abdomen Limited (single organ, quadrant, follow-up)</t>
  </si>
  <si>
    <t>Computed Tomography  (yellow highlights are all associated charges for all CT with contrast)</t>
  </si>
  <si>
    <t>73706-50</t>
  </si>
  <si>
    <t>73206-50</t>
  </si>
  <si>
    <t>Magnetic Resonance Imaging (Yellow highlights are all associated charges for all MRA/MRI with contrast)</t>
  </si>
  <si>
    <t xml:space="preserve">Nuclear Medicine </t>
  </si>
  <si>
    <t>A9560</t>
  </si>
  <si>
    <t>A9541</t>
  </si>
  <si>
    <t xml:space="preserve">Non-Invasive Cardiology </t>
  </si>
  <si>
    <t>Pulmonary (Yellow highlights are all associated charges for a standard PFT)</t>
  </si>
  <si>
    <t>Blood Gas with O2 saturation</t>
  </si>
  <si>
    <t>Blood Gas with 2 or more analytics ph, pC02, p02, CO2, HCO3</t>
  </si>
  <si>
    <t>Plethysmography Lung Volumes Airwy Rest</t>
  </si>
  <si>
    <t>Diffusion Capacity (DLCO) add on code for codes 94010, 94060, 94070, 94375, 94726-94728</t>
  </si>
  <si>
    <t>IDS Pharmacy</t>
  </si>
  <si>
    <t>Start-up</t>
  </si>
  <si>
    <t>Invoice</t>
  </si>
  <si>
    <t>Per patient</t>
  </si>
  <si>
    <t>Per-patient</t>
  </si>
  <si>
    <t>Per-patient/ invoice</t>
  </si>
  <si>
    <t>Cardiac Invasive Lab</t>
  </si>
  <si>
    <t>Respiratory Therapy</t>
  </si>
  <si>
    <t>Blood Gases</t>
  </si>
  <si>
    <t>Day Surgery</t>
  </si>
  <si>
    <t>Operating Room (Supplies)</t>
  </si>
  <si>
    <t>3 Jones MED/SURG</t>
  </si>
  <si>
    <t>NACL 0.9% IRRG 1000 ml</t>
  </si>
  <si>
    <t>Drugs</t>
  </si>
  <si>
    <t>Vascular Radiology</t>
  </si>
  <si>
    <t>Diagnostic Radiology</t>
  </si>
  <si>
    <t>CT Chest w/con</t>
  </si>
  <si>
    <t>Reference Lab</t>
  </si>
  <si>
    <t>TB Cell Immunity Response S/O</t>
  </si>
  <si>
    <t>Medical ICU-2WC</t>
  </si>
  <si>
    <t>Room Charge- ICU Adult Level 1</t>
  </si>
  <si>
    <t>Recovery Room</t>
  </si>
  <si>
    <t>Modifier(s)</t>
  </si>
  <si>
    <t>NCT#</t>
  </si>
  <si>
    <t>Study Visit</t>
  </si>
  <si>
    <t>Payor (select either SOC or RES)</t>
  </si>
  <si>
    <t>2. Choose "SOC" or "RES"</t>
  </si>
  <si>
    <t xml:space="preserve">4. Transmit Log to the Clinic Billing Specialist when the patient is scheduled for the procedure </t>
  </si>
  <si>
    <t>6. Provide a copy to the department accounts team, each departmental contact, and place a copy in the study file</t>
  </si>
  <si>
    <t>7. cc CRF team when transmitting log to Clinic Billing Specialist</t>
  </si>
  <si>
    <t>CPHS/IRB Study Number:</t>
  </si>
  <si>
    <t>Attention Billing Staff:</t>
  </si>
  <si>
    <t xml:space="preserve">Charges listed in PAYOR column marked "SOC"  should be billed to patient's FSC.  </t>
  </si>
  <si>
    <t>Billing must include Z00.6 diag. Code and either Q1 or Q0 modifiers. If you are unsure which modifier is correct, contact CRF team at crf@uth.tmc.edu 713-500-3073</t>
  </si>
  <si>
    <t xml:space="preserve">"SOC" must include Z00.6 diag. Code and either Q1 or Q0 modifiers. </t>
  </si>
  <si>
    <t>Directions for Payor selection (row 17)</t>
  </si>
  <si>
    <r>
      <t xml:space="preserve">If </t>
    </r>
    <r>
      <rPr>
        <b/>
        <sz val="12"/>
        <color rgb="FFFF0000"/>
        <rFont val="Calibri"/>
        <family val="2"/>
        <scheme val="minor"/>
      </rPr>
      <t xml:space="preserve"> "RES" </t>
    </r>
    <r>
      <rPr>
        <b/>
        <sz val="12"/>
        <rFont val="Calibri"/>
        <family val="2"/>
        <scheme val="minor"/>
      </rPr>
      <t>is selected=</t>
    </r>
    <r>
      <rPr>
        <b/>
        <sz val="12"/>
        <color rgb="FFFF0000"/>
        <rFont val="Calibri"/>
        <family val="2"/>
        <scheme val="minor"/>
      </rPr>
      <t xml:space="preserve"> </t>
    </r>
    <r>
      <rPr>
        <b/>
        <sz val="12"/>
        <rFont val="Calibri"/>
        <family val="2"/>
        <scheme val="minor"/>
      </rPr>
      <t xml:space="preserve"> all charges listed in this column should be  billed to  the study    If </t>
    </r>
    <r>
      <rPr>
        <b/>
        <sz val="12"/>
        <color rgb="FFFF0000"/>
        <rFont val="Calibri"/>
        <family val="2"/>
        <scheme val="minor"/>
      </rPr>
      <t xml:space="preserve"> "SOC"</t>
    </r>
    <r>
      <rPr>
        <b/>
        <sz val="12"/>
        <rFont val="Calibri"/>
        <family val="2"/>
        <scheme val="minor"/>
      </rPr>
      <t xml:space="preserve"> is selected=  all charges listed in this column should be billed to patient/ patient's insurance </t>
    </r>
  </si>
  <si>
    <t>Directions for Modifiers</t>
  </si>
  <si>
    <t>1. Enter Protocol IRB#, Study visit title, Patient Identifier, Case Billing Number, DOB, and Diagnosis along with the service date for the applicable service</t>
  </si>
  <si>
    <t>3.If you choose "SOC" enter either Q1 or Q0  (Contact CRF if unsure)</t>
  </si>
  <si>
    <t>5. Be sure to transmit Log to the Clinic Billing Specialist responsible for ancillary services and/or professional fees, if unsure  send to CRF 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</si>
</sst>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US$]#,##0.00"/>
    <numFmt numFmtId="165" formatCode="&quot;$&quot;#,##0.00;\(&quot;$&quot;#,##0.00\)"/>
  </numFmts>
  <fonts count="35"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b/>
      <u/>
      <sz val="16"/>
      <color theme="1"/>
      <name val="Calibri"/>
      <family val="2"/>
      <scheme val="minor"/>
    </font>
    <font>
      <i/>
      <sz val="11"/>
      <color theme="1"/>
      <name val="Calibri"/>
      <family val="2"/>
      <scheme val="minor"/>
    </font>
    <font>
      <sz val="8"/>
      <color theme="1"/>
      <name val="Calibri"/>
      <family val="2"/>
      <scheme val="minor"/>
    </font>
    <font>
      <u/>
      <sz val="11"/>
      <color theme="10"/>
      <name val="Calibri"/>
      <family val="2"/>
    </font>
    <font>
      <sz val="8"/>
      <name val="Calibri"/>
      <family val="2"/>
    </font>
    <font>
      <sz val="9"/>
      <color theme="1"/>
      <name val="Calibri"/>
      <family val="2"/>
      <scheme val="minor"/>
    </font>
    <font>
      <sz val="10"/>
      <name val="Marlett"/>
      <charset val="2"/>
    </font>
    <font>
      <sz val="8"/>
      <name val="Tahoma"/>
      <family val="2"/>
    </font>
    <font>
      <b/>
      <sz val="8"/>
      <name val="Tahoma"/>
      <family val="2"/>
    </font>
    <font>
      <sz val="10"/>
      <color rgb="FF000000"/>
      <name val="Times New Roman"/>
      <family val="1"/>
    </font>
    <font>
      <sz val="10"/>
      <name val="Arial"/>
      <family val="2"/>
    </font>
    <font>
      <sz val="7.8"/>
      <name val="MS Sans Serif"/>
      <family val="2"/>
    </font>
    <font>
      <sz val="11"/>
      <name val="MS Sans Serif"/>
    </font>
    <font>
      <sz val="11"/>
      <name val="Arial"/>
      <family val="2"/>
    </font>
    <font>
      <sz val="8"/>
      <name val="MS Sans Serif"/>
    </font>
    <font>
      <sz val="7.8"/>
      <name val="MS Sans Serif"/>
    </font>
    <font>
      <b/>
      <sz val="9"/>
      <color theme="0"/>
      <name val="Cambria"/>
      <family val="1"/>
    </font>
    <font>
      <b/>
      <sz val="9"/>
      <color indexed="8"/>
      <name val="Cambria"/>
      <family val="1"/>
    </font>
    <font>
      <b/>
      <sz val="10"/>
      <color theme="0"/>
      <name val="Arial"/>
      <family val="2"/>
    </font>
    <font>
      <sz val="9"/>
      <color theme="1"/>
      <name val="Cambria"/>
      <family val="1"/>
    </font>
    <font>
      <sz val="9"/>
      <color indexed="8"/>
      <name val="Cambria"/>
      <family val="1"/>
    </font>
    <font>
      <sz val="10"/>
      <color theme="1"/>
      <name val="Arial"/>
      <family val="2"/>
    </font>
    <font>
      <sz val="9"/>
      <color theme="1"/>
      <name val="Cambria"/>
      <family val="1"/>
      <scheme val="major"/>
    </font>
    <font>
      <b/>
      <sz val="9"/>
      <name val="Cambria"/>
      <family val="1"/>
    </font>
    <font>
      <sz val="9"/>
      <name val="Cambria"/>
      <family val="1"/>
    </font>
    <font>
      <b/>
      <sz val="11"/>
      <color rgb="FFFF0000"/>
      <name val="Calibri"/>
      <family val="2"/>
      <scheme val="minor"/>
    </font>
    <font>
      <b/>
      <sz val="12"/>
      <color rgb="FFFF0000"/>
      <name val="Calibri"/>
      <family val="2"/>
      <scheme val="minor"/>
    </font>
    <font>
      <b/>
      <i/>
      <sz val="12"/>
      <color rgb="FFFF0000"/>
      <name val="Calibri"/>
      <family val="2"/>
      <scheme val="minor"/>
    </font>
    <font>
      <b/>
      <sz val="12"/>
      <name val="Calibri"/>
      <family val="2"/>
      <scheme val="minor"/>
    </font>
    <font>
      <b/>
      <i/>
      <sz val="11"/>
      <name val="Calibri"/>
      <family val="2"/>
      <scheme val="minor"/>
    </font>
    <font>
      <i/>
      <sz val="11"/>
      <color rgb="FFFF0000"/>
      <name val="Calibri"/>
      <family val="2"/>
      <scheme val="minor"/>
    </font>
  </fonts>
  <fills count="28">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D9D9D9"/>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theme="4" tint="0.79998168889431442"/>
      </patternFill>
    </fill>
    <fill>
      <patternFill patternType="solid">
        <fgColor theme="7" tint="0.39997558519241921"/>
        <bgColor indexed="64"/>
      </patternFill>
    </fill>
    <fill>
      <patternFill patternType="solid">
        <fgColor theme="4"/>
        <bgColor theme="4"/>
      </patternFill>
    </fill>
    <fill>
      <patternFill patternType="solid">
        <fgColor theme="5" tint="0.59999389629810485"/>
        <bgColor indexed="64"/>
      </patternFill>
    </fill>
    <fill>
      <patternFill patternType="solid">
        <fgColor theme="4" tint="0.59999389629810485"/>
        <bgColor theme="4" tint="0.59999389629810485"/>
      </patternFill>
    </fill>
    <fill>
      <patternFill patternType="solid">
        <fgColor theme="2" tint="-9.9978637043366805E-2"/>
        <bgColor indexed="64"/>
      </patternFill>
    </fill>
    <fill>
      <patternFill patternType="solid">
        <fgColor rgb="FFFFFF99"/>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F4F3EC"/>
        <bgColor indexed="64"/>
      </patternFill>
    </fill>
    <fill>
      <patternFill patternType="solid">
        <fgColor rgb="FFFFFF00"/>
        <bgColor indexed="64"/>
      </patternFill>
    </fill>
  </fills>
  <borders count="61">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right>
      <top/>
      <bottom style="thick">
        <color theme="0"/>
      </bottom>
      <diagonal/>
    </border>
    <border>
      <left style="thin">
        <color theme="0"/>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left>
      <right/>
      <top/>
      <bottom style="thick">
        <color theme="0"/>
      </bottom>
      <diagonal/>
    </border>
    <border>
      <left style="thin">
        <color theme="0"/>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ck">
        <color theme="0"/>
      </bottom>
      <diagonal/>
    </border>
    <border>
      <left style="thin">
        <color theme="0"/>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right style="thick">
        <color indexed="64"/>
      </right>
      <top style="thick">
        <color indexed="64"/>
      </top>
      <bottom style="medium">
        <color indexed="64"/>
      </bottom>
      <diagonal/>
    </border>
  </borders>
  <cellStyleXfs count="15">
    <xf numFmtId="0" fontId="0" fillId="0" borderId="0"/>
    <xf numFmtId="0" fontId="1" fillId="0" borderId="0"/>
    <xf numFmtId="44" fontId="1" fillId="0" borderId="0" applyFont="0" applyFill="0" applyBorder="0" applyAlignment="0" applyProtection="0"/>
    <xf numFmtId="0" fontId="7" fillId="0" borderId="0" applyNumberFormat="0" applyFill="0" applyBorder="0" applyAlignment="0" applyProtection="0">
      <alignment vertical="top"/>
      <protection locked="0"/>
    </xf>
    <xf numFmtId="0" fontId="10" fillId="0" borderId="0" applyNumberFormat="0" applyFill="0" applyBorder="0" applyProtection="0">
      <alignment horizontal="center"/>
    </xf>
    <xf numFmtId="164" fontId="11" fillId="0" borderId="0" applyFill="0" applyBorder="0" applyProtection="0">
      <alignment horizontal="right"/>
    </xf>
    <xf numFmtId="0" fontId="12" fillId="0" borderId="0" applyNumberFormat="0" applyFill="0" applyBorder="0" applyProtection="0">
      <alignment horizontal="center" wrapText="1"/>
    </xf>
    <xf numFmtId="0" fontId="13" fillId="0" borderId="0"/>
    <xf numFmtId="4" fontId="11" fillId="0" borderId="0" applyFill="0" applyBorder="0" applyProtection="0">
      <alignment horizontal="right"/>
    </xf>
    <xf numFmtId="0" fontId="11" fillId="0" borderId="0" applyFill="0" applyBorder="0" applyProtection="0">
      <alignment horizontal="left" wrapText="1"/>
    </xf>
    <xf numFmtId="0" fontId="14" fillId="0" borderId="0"/>
    <xf numFmtId="0" fontId="14" fillId="0" borderId="0"/>
    <xf numFmtId="43" fontId="1" fillId="0" borderId="0" applyFont="0" applyFill="0" applyBorder="0" applyAlignment="0" applyProtection="0"/>
    <xf numFmtId="0" fontId="14" fillId="0" borderId="0"/>
    <xf numFmtId="0" fontId="14" fillId="0" borderId="0"/>
  </cellStyleXfs>
  <cellXfs count="369">
    <xf numFmtId="0" fontId="0" fillId="0" borderId="0" xfId="0"/>
    <xf numFmtId="0" fontId="1" fillId="0" borderId="0" xfId="1"/>
    <xf numFmtId="0" fontId="4" fillId="0" borderId="0" xfId="1" applyFont="1" applyAlignment="1">
      <alignment horizontal="center"/>
    </xf>
    <xf numFmtId="0" fontId="2" fillId="0" borderId="0" xfId="1" applyFont="1" applyAlignment="1">
      <alignment horizontal="right"/>
    </xf>
    <xf numFmtId="0" fontId="1" fillId="0" borderId="0" xfId="1" applyFill="1" applyBorder="1"/>
    <xf numFmtId="0" fontId="2" fillId="0" borderId="0" xfId="1" applyFont="1" applyFill="1" applyBorder="1" applyAlignment="1">
      <alignment horizontal="left"/>
    </xf>
    <xf numFmtId="0" fontId="5" fillId="0" borderId="0" xfId="1" applyFont="1"/>
    <xf numFmtId="44" fontId="1" fillId="0" borderId="0" xfId="2" applyFont="1"/>
    <xf numFmtId="0" fontId="6" fillId="0" borderId="0" xfId="1" applyFont="1" applyAlignment="1">
      <alignment horizontal="right"/>
    </xf>
    <xf numFmtId="14" fontId="8" fillId="0" borderId="0" xfId="3" applyNumberFormat="1" applyFont="1" applyFill="1" applyBorder="1" applyAlignment="1" applyProtection="1">
      <alignment horizontal="right"/>
    </xf>
    <xf numFmtId="0" fontId="9" fillId="0" borderId="0" xfId="1" applyFont="1" applyBorder="1" applyAlignment="1">
      <alignment horizontal="left" wrapText="1"/>
    </xf>
    <xf numFmtId="0" fontId="14" fillId="0" borderId="0" xfId="10"/>
    <xf numFmtId="0" fontId="15" fillId="0" borderId="21" xfId="11" applyFont="1" applyBorder="1"/>
    <xf numFmtId="0" fontId="15" fillId="0" borderId="22" xfId="11" applyFont="1" applyFill="1" applyBorder="1"/>
    <xf numFmtId="1" fontId="15" fillId="0" borderId="21" xfId="11" applyNumberFormat="1" applyFont="1" applyBorder="1" applyAlignment="1">
      <alignment horizontal="center"/>
    </xf>
    <xf numFmtId="165" fontId="15" fillId="0" borderId="21" xfId="11" applyNumberFormat="1" applyFont="1" applyBorder="1"/>
    <xf numFmtId="1" fontId="14" fillId="0" borderId="0" xfId="10" applyNumberFormat="1" applyAlignment="1">
      <alignment horizontal="center"/>
    </xf>
    <xf numFmtId="0" fontId="2" fillId="3" borderId="23" xfId="1" applyFont="1" applyFill="1" applyBorder="1" applyAlignment="1">
      <alignment horizontal="center"/>
    </xf>
    <xf numFmtId="0" fontId="2" fillId="5" borderId="24" xfId="1" applyFont="1" applyFill="1" applyBorder="1" applyAlignment="1">
      <alignment horizontal="center"/>
    </xf>
    <xf numFmtId="0" fontId="2" fillId="3" borderId="24" xfId="1" applyFont="1" applyFill="1" applyBorder="1" applyAlignment="1">
      <alignment horizontal="center"/>
    </xf>
    <xf numFmtId="0" fontId="0" fillId="0" borderId="0" xfId="1" applyFont="1"/>
    <xf numFmtId="43" fontId="16" fillId="6" borderId="21" xfId="12" applyFont="1" applyFill="1" applyBorder="1"/>
    <xf numFmtId="1" fontId="16" fillId="6" borderId="21" xfId="12" applyNumberFormat="1" applyFont="1" applyFill="1" applyBorder="1" applyAlignment="1">
      <alignment horizontal="center"/>
    </xf>
    <xf numFmtId="0" fontId="17" fillId="6" borderId="0" xfId="0" applyFont="1" applyFill="1"/>
    <xf numFmtId="165" fontId="16" fillId="6" borderId="21" xfId="12" applyNumberFormat="1" applyFont="1" applyFill="1" applyBorder="1"/>
    <xf numFmtId="43" fontId="16" fillId="6" borderId="21" xfId="12" applyFont="1" applyFill="1" applyBorder="1" applyAlignment="1">
      <alignment horizontal="left"/>
    </xf>
    <xf numFmtId="0" fontId="17" fillId="6" borderId="21" xfId="0" applyFont="1" applyFill="1" applyBorder="1"/>
    <xf numFmtId="1" fontId="17" fillId="6" borderId="21" xfId="0" applyNumberFormat="1" applyFont="1" applyFill="1" applyBorder="1" applyAlignment="1">
      <alignment horizontal="center"/>
    </xf>
    <xf numFmtId="1" fontId="17" fillId="6" borderId="0" xfId="0" applyNumberFormat="1" applyFont="1" applyFill="1" applyAlignment="1">
      <alignment horizontal="center"/>
    </xf>
    <xf numFmtId="165" fontId="16" fillId="6" borderId="0" xfId="12" applyNumberFormat="1" applyFont="1" applyFill="1" applyBorder="1"/>
    <xf numFmtId="1" fontId="16" fillId="6" borderId="0" xfId="12" applyNumberFormat="1" applyFont="1" applyFill="1" applyBorder="1" applyAlignment="1">
      <alignment horizontal="center"/>
    </xf>
    <xf numFmtId="0" fontId="17" fillId="6" borderId="0" xfId="0" applyFont="1" applyFill="1" applyBorder="1"/>
    <xf numFmtId="1" fontId="17" fillId="6" borderId="0" xfId="0" applyNumberFormat="1" applyFont="1" applyFill="1" applyBorder="1" applyAlignment="1">
      <alignment horizontal="center"/>
    </xf>
    <xf numFmtId="49" fontId="16" fillId="6" borderId="21" xfId="12" applyNumberFormat="1" applyFont="1" applyFill="1" applyBorder="1" applyAlignment="1">
      <alignment horizontal="left"/>
    </xf>
    <xf numFmtId="0" fontId="14" fillId="0" borderId="0" xfId="10" applyAlignment="1" applyProtection="1">
      <alignment wrapText="1"/>
    </xf>
    <xf numFmtId="0" fontId="14" fillId="4" borderId="29" xfId="10" applyFont="1" applyFill="1" applyBorder="1" applyAlignment="1" applyProtection="1">
      <alignment horizontal="center" wrapText="1"/>
    </xf>
    <xf numFmtId="0" fontId="18" fillId="0" borderId="20" xfId="10" applyFont="1" applyBorder="1" applyAlignment="1" applyProtection="1">
      <alignment wrapText="1"/>
    </xf>
    <xf numFmtId="0" fontId="18" fillId="0" borderId="20" xfId="11" applyFont="1" applyBorder="1" applyAlignment="1" applyProtection="1">
      <alignment wrapText="1"/>
    </xf>
    <xf numFmtId="0" fontId="15" fillId="0" borderId="20" xfId="11" applyFont="1" applyBorder="1" applyAlignment="1" applyProtection="1">
      <alignment wrapText="1"/>
    </xf>
    <xf numFmtId="0" fontId="19" fillId="0" borderId="20" xfId="11" applyFont="1" applyFill="1" applyBorder="1" applyAlignment="1" applyProtection="1">
      <alignment wrapText="1"/>
    </xf>
    <xf numFmtId="0" fontId="15" fillId="0" borderId="20" xfId="11" applyFont="1" applyFill="1" applyBorder="1" applyAlignment="1" applyProtection="1">
      <alignment wrapText="1"/>
    </xf>
    <xf numFmtId="0" fontId="14" fillId="0" borderId="20" xfId="10" applyBorder="1" applyAlignment="1" applyProtection="1">
      <alignment wrapText="1"/>
    </xf>
    <xf numFmtId="0" fontId="15" fillId="7" borderId="20" xfId="11" applyFont="1" applyFill="1" applyBorder="1" applyAlignment="1" applyProtection="1">
      <alignment wrapText="1"/>
    </xf>
    <xf numFmtId="0" fontId="14" fillId="0" borderId="30" xfId="10" applyBorder="1" applyAlignment="1" applyProtection="1">
      <alignment wrapText="1"/>
    </xf>
    <xf numFmtId="0" fontId="18" fillId="0" borderId="30" xfId="10" applyFont="1" applyBorder="1" applyAlignment="1" applyProtection="1">
      <alignment wrapText="1"/>
    </xf>
    <xf numFmtId="0" fontId="15" fillId="0" borderId="30" xfId="11" applyFont="1" applyFill="1" applyBorder="1" applyAlignment="1" applyProtection="1">
      <alignment wrapText="1"/>
    </xf>
    <xf numFmtId="0" fontId="14" fillId="0" borderId="20" xfId="10" applyFill="1" applyBorder="1" applyAlignment="1" applyProtection="1">
      <alignment wrapText="1"/>
    </xf>
    <xf numFmtId="0" fontId="18" fillId="0" borderId="20" xfId="10" applyFont="1" applyFill="1" applyBorder="1" applyAlignment="1" applyProtection="1">
      <alignment wrapText="1"/>
    </xf>
    <xf numFmtId="0" fontId="14" fillId="0" borderId="30" xfId="10" applyFill="1" applyBorder="1" applyAlignment="1" applyProtection="1">
      <alignment wrapText="1"/>
    </xf>
    <xf numFmtId="0" fontId="18" fillId="0" borderId="30" xfId="10" applyFont="1" applyFill="1" applyBorder="1" applyAlignment="1" applyProtection="1">
      <alignment wrapText="1"/>
    </xf>
    <xf numFmtId="0" fontId="19" fillId="0" borderId="30" xfId="11" applyFont="1" applyFill="1" applyBorder="1" applyAlignment="1" applyProtection="1">
      <alignment wrapText="1"/>
    </xf>
    <xf numFmtId="0" fontId="0" fillId="0" borderId="0" xfId="0" applyAlignment="1" applyProtection="1">
      <alignment wrapText="1"/>
    </xf>
    <xf numFmtId="0" fontId="20" fillId="9" borderId="36" xfId="13" applyNumberFormat="1" applyFont="1" applyFill="1" applyBorder="1" applyAlignment="1">
      <alignment horizontal="left"/>
    </xf>
    <xf numFmtId="0" fontId="20" fillId="10" borderId="37" xfId="13" applyNumberFormat="1" applyFont="1" applyFill="1" applyBorder="1" applyAlignment="1">
      <alignment horizontal="left" vertical="center" wrapText="1"/>
    </xf>
    <xf numFmtId="0" fontId="21" fillId="4" borderId="38" xfId="13" applyNumberFormat="1" applyFont="1" applyFill="1" applyBorder="1" applyAlignment="1">
      <alignment horizontal="left"/>
    </xf>
    <xf numFmtId="0" fontId="21" fillId="4" borderId="38" xfId="13" applyNumberFormat="1" applyFont="1" applyFill="1" applyBorder="1" applyAlignment="1"/>
    <xf numFmtId="0" fontId="21" fillId="11" borderId="38" xfId="13" applyNumberFormat="1" applyFont="1" applyFill="1" applyBorder="1" applyAlignment="1">
      <alignment horizontal="left"/>
    </xf>
    <xf numFmtId="0" fontId="21" fillId="4" borderId="38" xfId="13" applyNumberFormat="1" applyFont="1" applyFill="1" applyBorder="1" applyAlignment="1">
      <alignment horizontal="left" wrapText="1"/>
    </xf>
    <xf numFmtId="0" fontId="20" fillId="4" borderId="38" xfId="13" applyNumberFormat="1" applyFont="1" applyFill="1" applyBorder="1" applyAlignment="1">
      <alignment horizontal="left"/>
    </xf>
    <xf numFmtId="0" fontId="22" fillId="10" borderId="39" xfId="0" applyFont="1" applyFill="1" applyBorder="1"/>
    <xf numFmtId="0" fontId="23" fillId="12" borderId="40" xfId="13" applyNumberFormat="1" applyFont="1" applyFill="1" applyBorder="1" applyAlignment="1">
      <alignment horizontal="left" vertical="center" wrapText="1"/>
    </xf>
    <xf numFmtId="0" fontId="24" fillId="13" borderId="20" xfId="13" applyNumberFormat="1" applyFont="1" applyFill="1" applyBorder="1" applyAlignment="1">
      <alignment horizontal="left"/>
    </xf>
    <xf numFmtId="0" fontId="24" fillId="12" borderId="20" xfId="13" applyNumberFormat="1" applyFont="1" applyFill="1" applyBorder="1" applyAlignment="1">
      <alignment horizontal="left"/>
    </xf>
    <xf numFmtId="0" fontId="24" fillId="12" borderId="20" xfId="13" applyNumberFormat="1" applyFont="1" applyFill="1" applyBorder="1" applyAlignment="1">
      <alignment horizontal="left" vertical="center"/>
    </xf>
    <xf numFmtId="0" fontId="24" fillId="14" borderId="20" xfId="13" applyNumberFormat="1" applyFont="1" applyFill="1" applyBorder="1" applyAlignment="1">
      <alignment horizontal="left" wrapText="1"/>
    </xf>
    <xf numFmtId="0" fontId="24" fillId="15" borderId="20" xfId="13" applyNumberFormat="1" applyFont="1" applyFill="1" applyBorder="1" applyAlignment="1">
      <alignment horizontal="left"/>
    </xf>
    <xf numFmtId="0" fontId="24" fillId="12" borderId="20" xfId="13" applyNumberFormat="1" applyFont="1" applyFill="1" applyBorder="1" applyAlignment="1">
      <alignment horizontal="left" vertical="center" wrapText="1"/>
    </xf>
    <xf numFmtId="0" fontId="23" fillId="12" borderId="20" xfId="13" applyNumberFormat="1" applyFont="1" applyFill="1" applyBorder="1" applyAlignment="1">
      <alignment horizontal="left"/>
    </xf>
    <xf numFmtId="0" fontId="25" fillId="12" borderId="41" xfId="0" applyFont="1" applyFill="1" applyBorder="1"/>
    <xf numFmtId="0" fontId="25" fillId="8" borderId="42" xfId="0" applyFont="1" applyFill="1" applyBorder="1"/>
    <xf numFmtId="0" fontId="23" fillId="8" borderId="40" xfId="13" applyNumberFormat="1" applyFont="1" applyFill="1" applyBorder="1" applyAlignment="1">
      <alignment horizontal="left" vertical="center" wrapText="1"/>
    </xf>
    <xf numFmtId="0" fontId="24" fillId="13" borderId="20" xfId="13" applyNumberFormat="1" applyFont="1" applyFill="1" applyBorder="1" applyAlignment="1">
      <alignment horizontal="left" vertical="center"/>
    </xf>
    <xf numFmtId="0" fontId="24" fillId="8" borderId="20" xfId="13" applyNumberFormat="1" applyFont="1" applyFill="1" applyBorder="1" applyAlignment="1">
      <alignment horizontal="left"/>
    </xf>
    <xf numFmtId="0" fontId="24" fillId="8" borderId="20" xfId="13" applyNumberFormat="1" applyFont="1" applyFill="1" applyBorder="1" applyAlignment="1">
      <alignment horizontal="left" vertical="center"/>
    </xf>
    <xf numFmtId="0" fontId="23" fillId="8" borderId="20" xfId="13" applyNumberFormat="1" applyFont="1" applyFill="1" applyBorder="1" applyAlignment="1">
      <alignment horizontal="left"/>
    </xf>
    <xf numFmtId="0" fontId="24" fillId="8" borderId="20" xfId="13" applyNumberFormat="1" applyFont="1" applyFill="1" applyBorder="1" applyAlignment="1">
      <alignment horizontal="left" vertical="center" wrapText="1"/>
    </xf>
    <xf numFmtId="0" fontId="25" fillId="8" borderId="20" xfId="0" applyFont="1" applyFill="1" applyBorder="1"/>
    <xf numFmtId="0" fontId="23" fillId="8" borderId="20" xfId="13" applyNumberFormat="1" applyFont="1" applyFill="1" applyBorder="1" applyAlignment="1">
      <alignment horizontal="left" wrapText="1"/>
    </xf>
    <xf numFmtId="0" fontId="25" fillId="8" borderId="41" xfId="0" applyFont="1" applyFill="1" applyBorder="1"/>
    <xf numFmtId="0" fontId="25" fillId="12" borderId="42" xfId="0" applyFont="1" applyFill="1" applyBorder="1"/>
    <xf numFmtId="0" fontId="25" fillId="12" borderId="20" xfId="0" applyFont="1" applyFill="1" applyBorder="1"/>
    <xf numFmtId="0" fontId="24" fillId="11" borderId="20" xfId="13" applyNumberFormat="1" applyFont="1" applyFill="1" applyBorder="1" applyAlignment="1">
      <alignment horizontal="left"/>
    </xf>
    <xf numFmtId="0" fontId="24" fillId="16" borderId="20" xfId="13" applyNumberFormat="1" applyFont="1" applyFill="1" applyBorder="1" applyAlignment="1">
      <alignment horizontal="left"/>
    </xf>
    <xf numFmtId="0" fontId="23" fillId="12" borderId="20" xfId="13" applyNumberFormat="1" applyFont="1" applyFill="1" applyBorder="1" applyAlignment="1">
      <alignment horizontal="left" vertical="center"/>
    </xf>
    <xf numFmtId="0" fontId="26" fillId="8" borderId="40" xfId="0" applyFont="1" applyFill="1" applyBorder="1"/>
    <xf numFmtId="0" fontId="23" fillId="8" borderId="20" xfId="13" applyNumberFormat="1" applyFont="1" applyFill="1" applyBorder="1" applyAlignment="1">
      <alignment horizontal="left" vertical="center"/>
    </xf>
    <xf numFmtId="0" fontId="25" fillId="8" borderId="40" xfId="0" applyFont="1" applyFill="1" applyBorder="1"/>
    <xf numFmtId="0" fontId="25" fillId="12" borderId="40" xfId="0" applyFont="1" applyFill="1" applyBorder="1"/>
    <xf numFmtId="0" fontId="24" fillId="14" borderId="20" xfId="13" applyNumberFormat="1" applyFont="1" applyFill="1" applyBorder="1" applyAlignment="1">
      <alignment horizontal="left" vertical="center"/>
    </xf>
    <xf numFmtId="0" fontId="25" fillId="8" borderId="20" xfId="14" applyNumberFormat="1" applyFont="1" applyFill="1" applyBorder="1" applyAlignment="1"/>
    <xf numFmtId="0" fontId="26" fillId="12" borderId="20" xfId="0" applyFont="1" applyFill="1" applyBorder="1"/>
    <xf numFmtId="0" fontId="25" fillId="12" borderId="20" xfId="14" applyNumberFormat="1" applyFont="1" applyFill="1" applyBorder="1" applyAlignment="1"/>
    <xf numFmtId="0" fontId="23" fillId="12" borderId="20" xfId="13" applyNumberFormat="1" applyFont="1" applyFill="1" applyBorder="1" applyAlignment="1">
      <alignment horizontal="left" wrapText="1"/>
    </xf>
    <xf numFmtId="0" fontId="23" fillId="8" borderId="43" xfId="13" applyNumberFormat="1" applyFont="1" applyFill="1" applyBorder="1" applyAlignment="1">
      <alignment horizontal="left"/>
    </xf>
    <xf numFmtId="0" fontId="24" fillId="17" borderId="20" xfId="13" applyNumberFormat="1" applyFont="1" applyFill="1" applyBorder="1" applyAlignment="1">
      <alignment horizontal="left" vertical="center"/>
    </xf>
    <xf numFmtId="0" fontId="23" fillId="12" borderId="43" xfId="13" applyNumberFormat="1" applyFont="1" applyFill="1" applyBorder="1" applyAlignment="1">
      <alignment horizontal="left"/>
    </xf>
    <xf numFmtId="0" fontId="24" fillId="17" borderId="20" xfId="13" applyNumberFormat="1" applyFont="1" applyFill="1" applyBorder="1" applyAlignment="1">
      <alignment horizontal="left"/>
    </xf>
    <xf numFmtId="0" fontId="23" fillId="8" borderId="42" xfId="13" applyNumberFormat="1" applyFont="1" applyFill="1" applyBorder="1" applyAlignment="1">
      <alignment horizontal="left"/>
    </xf>
    <xf numFmtId="0" fontId="24" fillId="18" borderId="20" xfId="13" applyNumberFormat="1" applyFont="1" applyFill="1" applyBorder="1" applyAlignment="1">
      <alignment horizontal="left"/>
    </xf>
    <xf numFmtId="0" fontId="24" fillId="19" borderId="20" xfId="13" applyNumberFormat="1" applyFont="1" applyFill="1" applyBorder="1" applyAlignment="1">
      <alignment horizontal="left"/>
    </xf>
    <xf numFmtId="0" fontId="24" fillId="20" borderId="20" xfId="13" applyNumberFormat="1" applyFont="1" applyFill="1" applyBorder="1" applyAlignment="1">
      <alignment horizontal="left"/>
    </xf>
    <xf numFmtId="0" fontId="24" fillId="14" borderId="20" xfId="13" applyNumberFormat="1" applyFont="1" applyFill="1" applyBorder="1" applyAlignment="1">
      <alignment horizontal="left"/>
    </xf>
    <xf numFmtId="0" fontId="24" fillId="21" borderId="20" xfId="13" applyNumberFormat="1" applyFont="1" applyFill="1" applyBorder="1" applyAlignment="1">
      <alignment horizontal="left"/>
    </xf>
    <xf numFmtId="0" fontId="24" fillId="22" borderId="20" xfId="13" applyNumberFormat="1" applyFont="1" applyFill="1" applyBorder="1" applyAlignment="1">
      <alignment horizontal="left"/>
    </xf>
    <xf numFmtId="0" fontId="24" fillId="23" borderId="20" xfId="13" applyNumberFormat="1" applyFont="1" applyFill="1" applyBorder="1" applyAlignment="1">
      <alignment horizontal="left"/>
    </xf>
    <xf numFmtId="0" fontId="24" fillId="24" borderId="20" xfId="13" applyNumberFormat="1" applyFont="1" applyFill="1" applyBorder="1" applyAlignment="1">
      <alignment horizontal="left"/>
    </xf>
    <xf numFmtId="0" fontId="24" fillId="25" borderId="20" xfId="13" applyNumberFormat="1" applyFont="1" applyFill="1" applyBorder="1" applyAlignment="1">
      <alignment horizontal="left"/>
    </xf>
    <xf numFmtId="0" fontId="23" fillId="25" borderId="20" xfId="13" applyNumberFormat="1" applyFont="1" applyFill="1" applyBorder="1" applyAlignment="1">
      <alignment horizontal="left"/>
    </xf>
    <xf numFmtId="0" fontId="24" fillId="21" borderId="20" xfId="13" applyNumberFormat="1" applyFont="1" applyFill="1" applyBorder="1" applyAlignment="1">
      <alignment horizontal="left" vertical="center"/>
    </xf>
    <xf numFmtId="0" fontId="24" fillId="16" borderId="20" xfId="13" applyNumberFormat="1" applyFont="1" applyFill="1" applyBorder="1" applyAlignment="1">
      <alignment horizontal="left" vertical="center"/>
    </xf>
    <xf numFmtId="0" fontId="20" fillId="9" borderId="44" xfId="13" applyNumberFormat="1" applyFont="1" applyFill="1" applyBorder="1" applyAlignment="1">
      <alignment horizontal="left"/>
    </xf>
    <xf numFmtId="0" fontId="14" fillId="0" borderId="0" xfId="0" applyFont="1"/>
    <xf numFmtId="0" fontId="20" fillId="10" borderId="40" xfId="13" applyNumberFormat="1" applyFont="1" applyFill="1" applyBorder="1" applyAlignment="1">
      <alignment horizontal="left" vertical="center" wrapText="1"/>
    </xf>
    <xf numFmtId="0" fontId="21" fillId="4" borderId="20" xfId="13" applyNumberFormat="1" applyFont="1" applyFill="1" applyBorder="1" applyAlignment="1">
      <alignment horizontal="left"/>
    </xf>
    <xf numFmtId="0" fontId="21" fillId="4" borderId="20" xfId="13" applyNumberFormat="1" applyFont="1" applyFill="1" applyBorder="1" applyAlignment="1"/>
    <xf numFmtId="0" fontId="21" fillId="11" borderId="20" xfId="13" applyNumberFormat="1" applyFont="1" applyFill="1" applyBorder="1" applyAlignment="1">
      <alignment horizontal="left"/>
    </xf>
    <xf numFmtId="0" fontId="21" fillId="4" borderId="20" xfId="13" applyNumberFormat="1" applyFont="1" applyFill="1" applyBorder="1" applyAlignment="1">
      <alignment horizontal="left" wrapText="1"/>
    </xf>
    <xf numFmtId="0" fontId="20" fillId="4" borderId="20" xfId="13" applyNumberFormat="1" applyFont="1" applyFill="1" applyBorder="1" applyAlignment="1">
      <alignment horizontal="left"/>
    </xf>
    <xf numFmtId="0" fontId="22" fillId="10" borderId="45" xfId="0" applyFont="1" applyFill="1" applyBorder="1"/>
    <xf numFmtId="0" fontId="27" fillId="0" borderId="20" xfId="13" applyFont="1" applyBorder="1" applyAlignment="1">
      <alignment horizontal="left" vertical="center" wrapText="1"/>
    </xf>
    <xf numFmtId="0" fontId="27" fillId="0" borderId="20" xfId="13" applyFont="1" applyBorder="1" applyAlignment="1">
      <alignment horizontal="center" vertical="center" wrapText="1"/>
    </xf>
    <xf numFmtId="0" fontId="27" fillId="0" borderId="38" xfId="13" applyFont="1" applyBorder="1" applyAlignment="1">
      <alignment horizontal="left" vertical="center" wrapText="1"/>
    </xf>
    <xf numFmtId="0" fontId="27" fillId="0" borderId="38" xfId="13" applyFont="1" applyBorder="1" applyAlignment="1">
      <alignment horizontal="center" vertical="center" wrapText="1"/>
    </xf>
    <xf numFmtId="0" fontId="28" fillId="0" borderId="20" xfId="13" applyFont="1" applyBorder="1" applyAlignment="1">
      <alignment horizontal="left" vertical="center" wrapText="1"/>
    </xf>
    <xf numFmtId="0" fontId="28" fillId="0" borderId="20" xfId="13" applyFont="1" applyBorder="1" applyAlignment="1">
      <alignment horizontal="center" vertical="center" wrapText="1"/>
    </xf>
    <xf numFmtId="0" fontId="21" fillId="4" borderId="20" xfId="13" applyFont="1" applyFill="1" applyBorder="1" applyAlignment="1">
      <alignment horizontal="left"/>
    </xf>
    <xf numFmtId="0" fontId="21" fillId="4" borderId="20" xfId="13" applyFont="1" applyFill="1" applyBorder="1" applyAlignment="1">
      <alignment horizontal="center" vertical="center"/>
    </xf>
    <xf numFmtId="0" fontId="28" fillId="4" borderId="20" xfId="13" applyFont="1" applyFill="1" applyBorder="1" applyAlignment="1">
      <alignment horizontal="right"/>
    </xf>
    <xf numFmtId="0" fontId="24" fillId="13" borderId="20" xfId="13" applyFont="1" applyFill="1" applyBorder="1" applyAlignment="1">
      <alignment horizontal="left" vertical="center"/>
    </xf>
    <xf numFmtId="0" fontId="24" fillId="13" borderId="20" xfId="13" applyFont="1" applyFill="1" applyBorder="1" applyAlignment="1">
      <alignment horizontal="center"/>
    </xf>
    <xf numFmtId="0" fontId="24" fillId="13" borderId="20" xfId="13" applyFont="1" applyFill="1" applyBorder="1" applyAlignment="1">
      <alignment horizontal="center" vertical="center"/>
    </xf>
    <xf numFmtId="0" fontId="24" fillId="13" borderId="20" xfId="13" applyFont="1" applyFill="1" applyBorder="1" applyAlignment="1">
      <alignment horizontal="left"/>
    </xf>
    <xf numFmtId="0" fontId="24" fillId="13" borderId="20" xfId="13" applyFont="1" applyFill="1" applyBorder="1" applyAlignment="1">
      <alignment horizontal="right"/>
    </xf>
    <xf numFmtId="0" fontId="28" fillId="13" borderId="20" xfId="13" applyFont="1" applyFill="1" applyBorder="1" applyAlignment="1">
      <alignment horizontal="left" vertical="center"/>
    </xf>
    <xf numFmtId="0" fontId="24" fillId="13" borderId="20" xfId="13" applyFont="1" applyFill="1" applyBorder="1" applyAlignment="1">
      <alignment horizontal="center" wrapText="1"/>
    </xf>
    <xf numFmtId="0" fontId="24" fillId="0" borderId="20" xfId="13" applyFont="1" applyBorder="1" applyAlignment="1">
      <alignment horizontal="left" vertical="center"/>
    </xf>
    <xf numFmtId="0" fontId="24" fillId="0" borderId="20" xfId="13" applyFont="1" applyBorder="1" applyAlignment="1">
      <alignment horizontal="center" vertical="center"/>
    </xf>
    <xf numFmtId="0" fontId="24" fillId="17" borderId="20" xfId="13" applyFont="1" applyFill="1" applyBorder="1" applyAlignment="1">
      <alignment horizontal="left" vertical="center"/>
    </xf>
    <xf numFmtId="0" fontId="24" fillId="17" borderId="20" xfId="13" applyFont="1" applyFill="1" applyBorder="1" applyAlignment="1">
      <alignment horizontal="center"/>
    </xf>
    <xf numFmtId="0" fontId="24" fillId="0" borderId="20" xfId="13" applyFont="1" applyFill="1" applyBorder="1" applyAlignment="1">
      <alignment horizontal="left" vertical="center"/>
    </xf>
    <xf numFmtId="0" fontId="24" fillId="0" borderId="20" xfId="13" applyFont="1" applyFill="1" applyBorder="1" applyAlignment="1">
      <alignment horizontal="center"/>
    </xf>
    <xf numFmtId="0" fontId="24" fillId="0" borderId="20" xfId="13" applyFont="1" applyBorder="1" applyAlignment="1">
      <alignment horizontal="center"/>
    </xf>
    <xf numFmtId="0" fontId="24" fillId="0" borderId="20" xfId="13" applyFont="1" applyBorder="1" applyAlignment="1">
      <alignment horizontal="left" vertical="center" wrapText="1"/>
    </xf>
    <xf numFmtId="0" fontId="24" fillId="21" borderId="20" xfId="13" applyFont="1" applyFill="1" applyBorder="1" applyAlignment="1">
      <alignment horizontal="left" vertical="center"/>
    </xf>
    <xf numFmtId="0" fontId="24" fillId="21" borderId="20" xfId="13" applyFont="1" applyFill="1" applyBorder="1" applyAlignment="1">
      <alignment horizontal="center" vertical="center"/>
    </xf>
    <xf numFmtId="0" fontId="28" fillId="0" borderId="20" xfId="13" applyFont="1" applyBorder="1" applyAlignment="1">
      <alignment horizontal="left" vertical="center"/>
    </xf>
    <xf numFmtId="0" fontId="24" fillId="16" borderId="20" xfId="13" applyFont="1" applyFill="1" applyBorder="1" applyAlignment="1">
      <alignment horizontal="left" vertical="center"/>
    </xf>
    <xf numFmtId="0" fontId="24" fillId="16" borderId="20" xfId="13" applyFont="1" applyFill="1" applyBorder="1" applyAlignment="1">
      <alignment horizontal="center" vertical="center"/>
    </xf>
    <xf numFmtId="0" fontId="24" fillId="0" borderId="38" xfId="13" applyFont="1" applyFill="1" applyBorder="1" applyAlignment="1">
      <alignment horizontal="left" vertical="center"/>
    </xf>
    <xf numFmtId="0" fontId="24" fillId="0" borderId="38" xfId="13" applyFont="1" applyFill="1" applyBorder="1" applyAlignment="1">
      <alignment horizontal="center"/>
    </xf>
    <xf numFmtId="0" fontId="21" fillId="4" borderId="13" xfId="13" applyFont="1" applyFill="1" applyBorder="1" applyAlignment="1"/>
    <xf numFmtId="0" fontId="21" fillId="4" borderId="6" xfId="13" applyFont="1" applyFill="1" applyBorder="1" applyAlignment="1"/>
    <xf numFmtId="0" fontId="24" fillId="0" borderId="20" xfId="13" applyFont="1" applyFill="1" applyBorder="1" applyAlignment="1">
      <alignment horizontal="left"/>
    </xf>
    <xf numFmtId="0" fontId="24" fillId="0" borderId="20" xfId="13" applyFont="1" applyFill="1" applyBorder="1" applyAlignment="1">
      <alignment horizontal="right"/>
    </xf>
    <xf numFmtId="0" fontId="21" fillId="4" borderId="38" xfId="13" applyFont="1" applyFill="1" applyBorder="1" applyAlignment="1">
      <alignment horizontal="left"/>
    </xf>
    <xf numFmtId="0" fontId="21" fillId="4" borderId="38" xfId="13" applyFont="1" applyFill="1" applyBorder="1" applyAlignment="1">
      <alignment horizontal="center" vertical="center"/>
    </xf>
    <xf numFmtId="0" fontId="28" fillId="4" borderId="0" xfId="13" applyFont="1" applyFill="1" applyAlignment="1">
      <alignment horizontal="right"/>
    </xf>
    <xf numFmtId="0" fontId="24" fillId="0" borderId="20" xfId="13" applyFont="1" applyBorder="1" applyAlignment="1">
      <alignment horizontal="left"/>
    </xf>
    <xf numFmtId="0" fontId="24" fillId="0" borderId="20" xfId="13" applyFont="1" applyBorder="1" applyAlignment="1">
      <alignment horizontal="right"/>
    </xf>
    <xf numFmtId="0" fontId="24" fillId="11" borderId="20" xfId="13" applyFont="1" applyFill="1" applyBorder="1" applyAlignment="1">
      <alignment horizontal="left"/>
    </xf>
    <xf numFmtId="0" fontId="24" fillId="11" borderId="20" xfId="13" applyFont="1" applyFill="1" applyBorder="1" applyAlignment="1">
      <alignment horizontal="center" vertical="center"/>
    </xf>
    <xf numFmtId="0" fontId="24" fillId="11" borderId="20" xfId="13" applyFont="1" applyFill="1" applyBorder="1" applyAlignment="1">
      <alignment horizontal="right"/>
    </xf>
    <xf numFmtId="0" fontId="28" fillId="0" borderId="20" xfId="13" applyFont="1" applyBorder="1" applyAlignment="1">
      <alignment horizontal="left"/>
    </xf>
    <xf numFmtId="0" fontId="28" fillId="0" borderId="20" xfId="13" applyFont="1" applyBorder="1" applyAlignment="1">
      <alignment horizontal="center"/>
    </xf>
    <xf numFmtId="0" fontId="28" fillId="0" borderId="20" xfId="13" applyFont="1" applyBorder="1" applyAlignment="1">
      <alignment horizontal="right"/>
    </xf>
    <xf numFmtId="0" fontId="21" fillId="4" borderId="20" xfId="13" applyFont="1" applyFill="1" applyBorder="1" applyAlignment="1">
      <alignment horizontal="left" wrapText="1"/>
    </xf>
    <xf numFmtId="0" fontId="21" fillId="4" borderId="20" xfId="13" applyFont="1" applyFill="1" applyBorder="1" applyAlignment="1">
      <alignment horizontal="center" vertical="center" wrapText="1"/>
    </xf>
    <xf numFmtId="0" fontId="24" fillId="14" borderId="20" xfId="13" applyFont="1" applyFill="1" applyBorder="1" applyAlignment="1">
      <alignment horizontal="left" wrapText="1"/>
    </xf>
    <xf numFmtId="0" fontId="24" fillId="14" borderId="20" xfId="13" applyFont="1" applyFill="1" applyBorder="1" applyAlignment="1">
      <alignment horizontal="center" vertical="center"/>
    </xf>
    <xf numFmtId="0" fontId="24" fillId="14" borderId="20" xfId="13" applyFont="1" applyFill="1" applyBorder="1" applyAlignment="1">
      <alignment horizontal="right"/>
    </xf>
    <xf numFmtId="0" fontId="24" fillId="17" borderId="20" xfId="13" applyFont="1" applyFill="1" applyBorder="1" applyAlignment="1">
      <alignment horizontal="left"/>
    </xf>
    <xf numFmtId="0" fontId="24" fillId="17" borderId="20" xfId="13" applyFont="1" applyFill="1" applyBorder="1" applyAlignment="1">
      <alignment horizontal="center" vertical="center"/>
    </xf>
    <xf numFmtId="0" fontId="24" fillId="17" borderId="20" xfId="13" applyFont="1" applyFill="1" applyBorder="1" applyAlignment="1">
      <alignment horizontal="right"/>
    </xf>
    <xf numFmtId="0" fontId="24" fillId="16" borderId="20" xfId="13" applyFont="1" applyFill="1" applyBorder="1" applyAlignment="1">
      <alignment horizontal="left"/>
    </xf>
    <xf numFmtId="0" fontId="24" fillId="16" borderId="20" xfId="13" applyFont="1" applyFill="1" applyBorder="1" applyAlignment="1">
      <alignment horizontal="right"/>
    </xf>
    <xf numFmtId="0" fontId="24" fillId="19" borderId="20" xfId="13" applyFont="1" applyFill="1" applyBorder="1" applyAlignment="1">
      <alignment horizontal="left"/>
    </xf>
    <xf numFmtId="0" fontId="24" fillId="19" borderId="20" xfId="13" applyFont="1" applyFill="1" applyBorder="1" applyAlignment="1">
      <alignment horizontal="center" vertical="center"/>
    </xf>
    <xf numFmtId="0" fontId="24" fillId="19" borderId="20" xfId="13" applyFont="1" applyFill="1" applyBorder="1" applyAlignment="1">
      <alignment horizontal="right"/>
    </xf>
    <xf numFmtId="0" fontId="24" fillId="23" borderId="20" xfId="13" applyFont="1" applyFill="1" applyBorder="1" applyAlignment="1">
      <alignment horizontal="left"/>
    </xf>
    <xf numFmtId="0" fontId="24" fillId="23" borderId="20" xfId="13" applyFont="1" applyFill="1" applyBorder="1" applyAlignment="1">
      <alignment horizontal="center" vertical="center"/>
    </xf>
    <xf numFmtId="0" fontId="24" fillId="23" borderId="20" xfId="13" applyFont="1" applyFill="1" applyBorder="1" applyAlignment="1">
      <alignment horizontal="right"/>
    </xf>
    <xf numFmtId="0" fontId="24" fillId="21" borderId="20" xfId="13" applyFont="1" applyFill="1" applyBorder="1" applyAlignment="1">
      <alignment horizontal="left"/>
    </xf>
    <xf numFmtId="0" fontId="24" fillId="21" borderId="20" xfId="13" applyFont="1" applyFill="1" applyBorder="1" applyAlignment="1">
      <alignment horizontal="right"/>
    </xf>
    <xf numFmtId="0" fontId="21" fillId="4" borderId="13" xfId="13" applyFont="1" applyFill="1" applyBorder="1" applyAlignment="1">
      <alignment horizontal="left" wrapText="1"/>
    </xf>
    <xf numFmtId="0" fontId="21" fillId="4" borderId="6" xfId="13" applyFont="1" applyFill="1" applyBorder="1" applyAlignment="1">
      <alignment wrapText="1"/>
    </xf>
    <xf numFmtId="0" fontId="24" fillId="14" borderId="20" xfId="13" applyFont="1" applyFill="1" applyBorder="1" applyAlignment="1">
      <alignment horizontal="right" vertical="center"/>
    </xf>
    <xf numFmtId="0" fontId="24" fillId="14" borderId="20" xfId="13" applyFont="1" applyFill="1" applyBorder="1" applyAlignment="1">
      <alignment horizontal="center" vertical="center" wrapText="1"/>
    </xf>
    <xf numFmtId="0" fontId="24" fillId="14" borderId="20" xfId="13" applyFont="1" applyFill="1" applyBorder="1" applyAlignment="1">
      <alignment horizontal="right" vertical="center" wrapText="1"/>
    </xf>
    <xf numFmtId="0" fontId="24" fillId="18" borderId="25" xfId="13" applyFont="1" applyFill="1" applyBorder="1" applyAlignment="1">
      <alignment horizontal="left"/>
    </xf>
    <xf numFmtId="0" fontId="24" fillId="18" borderId="26" xfId="13" applyFont="1" applyFill="1" applyBorder="1" applyAlignment="1">
      <alignment horizontal="center" vertical="center"/>
    </xf>
    <xf numFmtId="0" fontId="24" fillId="18" borderId="26" xfId="13" applyFont="1" applyFill="1" applyBorder="1" applyAlignment="1">
      <alignment horizontal="right"/>
    </xf>
    <xf numFmtId="0" fontId="24" fillId="18" borderId="15" xfId="13" applyFont="1" applyFill="1" applyBorder="1" applyAlignment="1">
      <alignment horizontal="left"/>
    </xf>
    <xf numFmtId="0" fontId="24" fillId="18" borderId="20" xfId="13" applyFont="1" applyFill="1" applyBorder="1" applyAlignment="1">
      <alignment horizontal="center" vertical="center"/>
    </xf>
    <xf numFmtId="0" fontId="24" fillId="18" borderId="20" xfId="13" applyFont="1" applyFill="1" applyBorder="1" applyAlignment="1">
      <alignment horizontal="right"/>
    </xf>
    <xf numFmtId="0" fontId="24" fillId="18" borderId="17" xfId="13" applyFont="1" applyFill="1" applyBorder="1" applyAlignment="1">
      <alignment horizontal="left"/>
    </xf>
    <xf numFmtId="0" fontId="24" fillId="18" borderId="28" xfId="13" applyFont="1" applyFill="1" applyBorder="1" applyAlignment="1">
      <alignment horizontal="center" vertical="center"/>
    </xf>
    <xf numFmtId="0" fontId="24" fillId="18" borderId="28" xfId="13" applyFont="1" applyFill="1" applyBorder="1" applyAlignment="1">
      <alignment horizontal="right"/>
    </xf>
    <xf numFmtId="0" fontId="24" fillId="20" borderId="25" xfId="13" applyFont="1" applyFill="1" applyBorder="1" applyAlignment="1">
      <alignment horizontal="left"/>
    </xf>
    <xf numFmtId="0" fontId="24" fillId="20" borderId="26" xfId="13" applyFont="1" applyFill="1" applyBorder="1" applyAlignment="1">
      <alignment horizontal="center" vertical="center"/>
    </xf>
    <xf numFmtId="0" fontId="24" fillId="20" borderId="26" xfId="13" applyFont="1" applyFill="1" applyBorder="1" applyAlignment="1">
      <alignment horizontal="right"/>
    </xf>
    <xf numFmtId="0" fontId="24" fillId="20" borderId="15" xfId="13" applyFont="1" applyFill="1" applyBorder="1" applyAlignment="1">
      <alignment horizontal="left"/>
    </xf>
    <xf numFmtId="0" fontId="24" fillId="20" borderId="20" xfId="13" applyFont="1" applyFill="1" applyBorder="1" applyAlignment="1">
      <alignment horizontal="center" vertical="center"/>
    </xf>
    <xf numFmtId="0" fontId="24" fillId="20" borderId="20" xfId="13" applyFont="1" applyFill="1" applyBorder="1" applyAlignment="1">
      <alignment horizontal="right"/>
    </xf>
    <xf numFmtId="0" fontId="24" fillId="20" borderId="17" xfId="13" applyFont="1" applyFill="1" applyBorder="1" applyAlignment="1">
      <alignment horizontal="left"/>
    </xf>
    <xf numFmtId="0" fontId="24" fillId="20" borderId="28" xfId="13" applyFont="1" applyFill="1" applyBorder="1" applyAlignment="1">
      <alignment horizontal="center" vertical="center"/>
    </xf>
    <xf numFmtId="0" fontId="24" fillId="20" borderId="28" xfId="13" applyFont="1" applyFill="1" applyBorder="1" applyAlignment="1">
      <alignment horizontal="right"/>
    </xf>
    <xf numFmtId="0" fontId="24" fillId="0" borderId="46" xfId="13" applyFont="1" applyBorder="1" applyAlignment="1">
      <alignment horizontal="left"/>
    </xf>
    <xf numFmtId="0" fontId="24" fillId="0" borderId="47" xfId="13" applyFont="1" applyBorder="1" applyAlignment="1">
      <alignment horizontal="center" vertical="center"/>
    </xf>
    <xf numFmtId="0" fontId="24" fillId="0" borderId="47" xfId="13" applyFont="1" applyBorder="1" applyAlignment="1">
      <alignment horizontal="right"/>
    </xf>
    <xf numFmtId="0" fontId="24" fillId="22" borderId="25" xfId="13" applyFont="1" applyFill="1" applyBorder="1" applyAlignment="1">
      <alignment horizontal="left"/>
    </xf>
    <xf numFmtId="0" fontId="24" fillId="22" borderId="26" xfId="13" applyFont="1" applyFill="1" applyBorder="1" applyAlignment="1">
      <alignment horizontal="center" vertical="center"/>
    </xf>
    <xf numFmtId="0" fontId="24" fillId="22" borderId="26" xfId="13" applyFont="1" applyFill="1" applyBorder="1" applyAlignment="1">
      <alignment horizontal="right"/>
    </xf>
    <xf numFmtId="0" fontId="24" fillId="22" borderId="15" xfId="13" applyFont="1" applyFill="1" applyBorder="1" applyAlignment="1">
      <alignment horizontal="left"/>
    </xf>
    <xf numFmtId="0" fontId="24" fillId="22" borderId="20" xfId="13" applyFont="1" applyFill="1" applyBorder="1" applyAlignment="1">
      <alignment horizontal="center" vertical="center"/>
    </xf>
    <xf numFmtId="0" fontId="24" fillId="22" borderId="20" xfId="13" applyFont="1" applyFill="1" applyBorder="1" applyAlignment="1">
      <alignment horizontal="right"/>
    </xf>
    <xf numFmtId="0" fontId="24" fillId="22" borderId="17" xfId="13" applyFont="1" applyFill="1" applyBorder="1" applyAlignment="1">
      <alignment horizontal="left"/>
    </xf>
    <xf numFmtId="0" fontId="24" fillId="22" borderId="28" xfId="13" applyFont="1" applyFill="1" applyBorder="1" applyAlignment="1">
      <alignment horizontal="center" vertical="center"/>
    </xf>
    <xf numFmtId="0" fontId="24" fillId="22" borderId="28" xfId="13" applyFont="1" applyFill="1" applyBorder="1" applyAlignment="1">
      <alignment horizontal="right"/>
    </xf>
    <xf numFmtId="0" fontId="24" fillId="17" borderId="38" xfId="13" applyFont="1" applyFill="1" applyBorder="1" applyAlignment="1">
      <alignment horizontal="left"/>
    </xf>
    <xf numFmtId="0" fontId="24" fillId="17" borderId="38" xfId="13" applyFont="1" applyFill="1" applyBorder="1" applyAlignment="1">
      <alignment horizontal="center" vertical="center"/>
    </xf>
    <xf numFmtId="0" fontId="24" fillId="17" borderId="38" xfId="13" applyFont="1" applyFill="1" applyBorder="1" applyAlignment="1">
      <alignment horizontal="right"/>
    </xf>
    <xf numFmtId="0" fontId="24" fillId="24" borderId="20" xfId="13" applyFont="1" applyFill="1" applyBorder="1" applyAlignment="1">
      <alignment horizontal="left"/>
    </xf>
    <xf numFmtId="0" fontId="24" fillId="24" borderId="20" xfId="13" applyFont="1" applyFill="1" applyBorder="1" applyAlignment="1">
      <alignment horizontal="center" vertical="center"/>
    </xf>
    <xf numFmtId="0" fontId="24" fillId="24" borderId="20" xfId="13" applyFont="1" applyFill="1" applyBorder="1" applyAlignment="1">
      <alignment horizontal="right"/>
    </xf>
    <xf numFmtId="0" fontId="24" fillId="25" borderId="20" xfId="13" applyFont="1" applyFill="1" applyBorder="1" applyAlignment="1">
      <alignment horizontal="left"/>
    </xf>
    <xf numFmtId="0" fontId="24" fillId="25" borderId="20" xfId="13" applyFont="1" applyFill="1" applyBorder="1" applyAlignment="1">
      <alignment horizontal="center" vertical="center"/>
    </xf>
    <xf numFmtId="0" fontId="24" fillId="25" borderId="20" xfId="13" applyFont="1" applyFill="1" applyBorder="1" applyAlignment="1">
      <alignment horizontal="right"/>
    </xf>
    <xf numFmtId="0" fontId="28" fillId="25" borderId="20" xfId="13" applyFont="1" applyFill="1" applyBorder="1" applyAlignment="1">
      <alignment horizontal="left"/>
    </xf>
    <xf numFmtId="0" fontId="28" fillId="25" borderId="20" xfId="13" applyFont="1" applyFill="1" applyBorder="1" applyAlignment="1">
      <alignment horizontal="center" vertical="center"/>
    </xf>
    <xf numFmtId="0" fontId="28" fillId="25" borderId="20" xfId="13" applyFont="1" applyFill="1" applyBorder="1" applyAlignment="1">
      <alignment horizontal="right"/>
    </xf>
    <xf numFmtId="0" fontId="28" fillId="0" borderId="0" xfId="13" applyFont="1" applyFill="1" applyAlignment="1">
      <alignment horizontal="right"/>
    </xf>
    <xf numFmtId="0" fontId="28" fillId="0" borderId="20" xfId="13" applyFont="1" applyBorder="1" applyAlignment="1">
      <alignment horizontal="center" vertical="center"/>
    </xf>
    <xf numFmtId="0" fontId="24" fillId="15" borderId="20" xfId="13" applyFont="1" applyFill="1" applyBorder="1" applyAlignment="1">
      <alignment horizontal="left"/>
    </xf>
    <xf numFmtId="0" fontId="24" fillId="26" borderId="20" xfId="13" applyFont="1" applyFill="1" applyBorder="1" applyAlignment="1">
      <alignment horizontal="center"/>
    </xf>
    <xf numFmtId="0" fontId="24" fillId="15" borderId="20" xfId="13" applyFont="1" applyFill="1" applyBorder="1" applyAlignment="1">
      <alignment horizontal="right"/>
    </xf>
    <xf numFmtId="0" fontId="24" fillId="16" borderId="20" xfId="13" applyFont="1" applyFill="1" applyBorder="1" applyAlignment="1">
      <alignment horizontal="center"/>
    </xf>
    <xf numFmtId="0" fontId="24" fillId="0" borderId="20" xfId="13" applyFont="1" applyFill="1" applyBorder="1" applyAlignment="1">
      <alignment horizontal="center" vertical="center"/>
    </xf>
    <xf numFmtId="0" fontId="24" fillId="0" borderId="13" xfId="13" applyFont="1" applyBorder="1" applyAlignment="1">
      <alignment horizontal="center" vertical="center"/>
    </xf>
    <xf numFmtId="0" fontId="28" fillId="0" borderId="13" xfId="13" applyFont="1" applyBorder="1" applyAlignment="1">
      <alignment horizontal="left" vertical="center"/>
    </xf>
    <xf numFmtId="0" fontId="28" fillId="0" borderId="13" xfId="13" applyFont="1" applyBorder="1" applyAlignment="1">
      <alignment horizontal="center" vertical="center"/>
    </xf>
    <xf numFmtId="0" fontId="27" fillId="4" borderId="20" xfId="13" applyFont="1" applyFill="1" applyBorder="1" applyAlignment="1">
      <alignment horizontal="left"/>
    </xf>
    <xf numFmtId="0" fontId="27" fillId="4" borderId="20" xfId="13" applyFont="1" applyFill="1" applyBorder="1" applyAlignment="1">
      <alignment horizontal="center" vertical="center"/>
    </xf>
    <xf numFmtId="0" fontId="28" fillId="0" borderId="20" xfId="13" applyFont="1" applyFill="1" applyBorder="1" applyAlignment="1">
      <alignment horizontal="left"/>
    </xf>
    <xf numFmtId="0" fontId="28" fillId="0" borderId="20" xfId="13" applyFont="1" applyFill="1" applyBorder="1" applyAlignment="1">
      <alignment horizontal="center" vertical="center"/>
    </xf>
    <xf numFmtId="0" fontId="28" fillId="0" borderId="20" xfId="13" applyFont="1" applyFill="1" applyBorder="1" applyAlignment="1">
      <alignment horizontal="right"/>
    </xf>
    <xf numFmtId="0" fontId="28" fillId="4" borderId="20" xfId="13" applyFont="1" applyFill="1" applyBorder="1" applyAlignment="1">
      <alignment horizontal="center" vertical="center"/>
    </xf>
    <xf numFmtId="0" fontId="28" fillId="0" borderId="30" xfId="13" applyFont="1" applyBorder="1" applyAlignment="1">
      <alignment horizontal="left"/>
    </xf>
    <xf numFmtId="0" fontId="28" fillId="0" borderId="30" xfId="13" applyFont="1" applyBorder="1" applyAlignment="1">
      <alignment horizontal="center" vertical="center"/>
    </xf>
    <xf numFmtId="0" fontId="28" fillId="0" borderId="30" xfId="13" applyFont="1" applyBorder="1" applyAlignment="1">
      <alignment horizontal="right"/>
    </xf>
    <xf numFmtId="0" fontId="28" fillId="0" borderId="38" xfId="13" applyFont="1" applyFill="1" applyBorder="1" applyAlignment="1">
      <alignment horizontal="left"/>
    </xf>
    <xf numFmtId="0" fontId="28" fillId="0" borderId="38" xfId="13" applyFont="1" applyFill="1" applyBorder="1" applyAlignment="1">
      <alignment horizontal="center" vertical="center"/>
    </xf>
    <xf numFmtId="0" fontId="28" fillId="0" borderId="38" xfId="13" applyFont="1" applyFill="1" applyBorder="1" applyAlignment="1">
      <alignment horizontal="right"/>
    </xf>
    <xf numFmtId="0" fontId="27" fillId="4" borderId="1" xfId="13" applyFont="1" applyFill="1" applyBorder="1" applyAlignment="1"/>
    <xf numFmtId="0" fontId="27" fillId="4" borderId="3" xfId="13" applyFont="1" applyFill="1" applyBorder="1" applyAlignment="1"/>
    <xf numFmtId="0" fontId="28" fillId="0" borderId="48" xfId="13" applyFont="1" applyBorder="1" applyAlignment="1">
      <alignment horizontal="left"/>
    </xf>
    <xf numFmtId="0" fontId="28" fillId="0" borderId="48" xfId="13" applyFont="1" applyBorder="1" applyAlignment="1">
      <alignment horizontal="center" vertical="center"/>
    </xf>
    <xf numFmtId="0" fontId="28" fillId="0" borderId="48" xfId="13" applyFont="1" applyBorder="1" applyAlignment="1">
      <alignment horizontal="right"/>
    </xf>
    <xf numFmtId="0" fontId="27" fillId="4" borderId="6" xfId="13" applyFont="1" applyFill="1" applyBorder="1" applyAlignment="1"/>
    <xf numFmtId="0" fontId="27" fillId="4" borderId="49" xfId="13" applyFont="1" applyFill="1" applyBorder="1" applyAlignment="1">
      <alignment horizontal="left"/>
    </xf>
    <xf numFmtId="0" fontId="28" fillId="4" borderId="0" xfId="13" applyFont="1" applyFill="1" applyBorder="1" applyAlignment="1">
      <alignment horizontal="center" vertical="center"/>
    </xf>
    <xf numFmtId="0" fontId="28" fillId="4" borderId="0" xfId="13" applyFont="1" applyFill="1" applyBorder="1" applyAlignment="1">
      <alignment horizontal="right"/>
    </xf>
    <xf numFmtId="0" fontId="27" fillId="4" borderId="0" xfId="13" applyFont="1" applyFill="1" applyAlignment="1">
      <alignment horizontal="left"/>
    </xf>
    <xf numFmtId="0" fontId="28" fillId="4" borderId="0" xfId="13" applyFont="1" applyFill="1" applyAlignment="1">
      <alignment horizontal="center" vertical="center"/>
    </xf>
    <xf numFmtId="0" fontId="28" fillId="0" borderId="20" xfId="13" applyFont="1" applyBorder="1" applyAlignment="1">
      <alignment horizontal="left" wrapText="1"/>
    </xf>
    <xf numFmtId="0" fontId="14" fillId="0" borderId="0" xfId="13"/>
    <xf numFmtId="0" fontId="28" fillId="0" borderId="20" xfId="13" applyFont="1" applyBorder="1" applyAlignment="1">
      <alignment horizontal="right" vertical="top"/>
    </xf>
    <xf numFmtId="0" fontId="27" fillId="4" borderId="30" xfId="13" applyFont="1" applyFill="1" applyBorder="1" applyAlignment="1">
      <alignment horizontal="left"/>
    </xf>
    <xf numFmtId="0" fontId="27" fillId="9" borderId="20" xfId="13" applyFont="1" applyFill="1" applyBorder="1" applyAlignment="1">
      <alignment horizontal="left"/>
    </xf>
    <xf numFmtId="0" fontId="28" fillId="9" borderId="20" xfId="13" applyFont="1" applyFill="1" applyBorder="1" applyAlignment="1">
      <alignment horizontal="center" vertical="center"/>
    </xf>
    <xf numFmtId="0" fontId="28" fillId="9" borderId="20" xfId="13" applyFont="1" applyFill="1" applyBorder="1" applyAlignment="1">
      <alignment horizontal="right"/>
    </xf>
    <xf numFmtId="0" fontId="28" fillId="0" borderId="0" xfId="13" applyFont="1" applyBorder="1" applyAlignment="1">
      <alignment horizontal="left"/>
    </xf>
    <xf numFmtId="0" fontId="28" fillId="0" borderId="0" xfId="13" applyFont="1" applyBorder="1" applyAlignment="1">
      <alignment horizontal="center" vertical="center"/>
    </xf>
    <xf numFmtId="0" fontId="28" fillId="0" borderId="0" xfId="13" applyFont="1" applyBorder="1" applyAlignment="1">
      <alignment horizontal="right"/>
    </xf>
    <xf numFmtId="0" fontId="4" fillId="0" borderId="0" xfId="1" applyFont="1" applyAlignment="1">
      <alignment horizontal="center"/>
    </xf>
    <xf numFmtId="0" fontId="1" fillId="2" borderId="25" xfId="1" applyFill="1" applyBorder="1" applyAlignment="1" applyProtection="1">
      <alignment wrapText="1"/>
      <protection locked="0"/>
    </xf>
    <xf numFmtId="0" fontId="0" fillId="2" borderId="26" xfId="1" applyFont="1" applyFill="1" applyBorder="1" applyAlignment="1" applyProtection="1">
      <alignment wrapText="1"/>
      <protection locked="0"/>
    </xf>
    <xf numFmtId="0" fontId="1" fillId="2" borderId="3" xfId="1" applyFill="1" applyBorder="1" applyProtection="1">
      <protection locked="0"/>
    </xf>
    <xf numFmtId="44" fontId="1" fillId="2" borderId="27" xfId="2" applyFont="1" applyFill="1" applyBorder="1" applyProtection="1">
      <protection locked="0"/>
    </xf>
    <xf numFmtId="44" fontId="1" fillId="2" borderId="16" xfId="2" applyFont="1" applyFill="1" applyBorder="1" applyProtection="1">
      <protection locked="0"/>
    </xf>
    <xf numFmtId="44" fontId="1" fillId="2" borderId="18" xfId="2" applyFont="1" applyFill="1" applyBorder="1" applyProtection="1">
      <protection locked="0"/>
    </xf>
    <xf numFmtId="0" fontId="9" fillId="0" borderId="0" xfId="1" applyFont="1" applyBorder="1" applyAlignment="1" applyProtection="1">
      <alignment horizontal="left" wrapText="1"/>
      <protection locked="0"/>
    </xf>
    <xf numFmtId="0" fontId="1" fillId="0" borderId="0" xfId="1" applyProtection="1">
      <protection locked="0"/>
    </xf>
    <xf numFmtId="0" fontId="2" fillId="0" borderId="0" xfId="1" applyFont="1" applyAlignment="1" applyProtection="1">
      <alignment horizontal="right"/>
      <protection locked="0"/>
    </xf>
    <xf numFmtId="0" fontId="1" fillId="2" borderId="10" xfId="1" applyFill="1" applyBorder="1" applyAlignment="1" applyProtection="1">
      <alignment horizontal="left"/>
      <protection locked="0"/>
    </xf>
    <xf numFmtId="0" fontId="1" fillId="0" borderId="0" xfId="1" applyFont="1" applyFill="1" applyBorder="1" applyAlignment="1" applyProtection="1">
      <protection locked="0"/>
    </xf>
    <xf numFmtId="0" fontId="1" fillId="0" borderId="0" xfId="1" applyFill="1" applyBorder="1" applyAlignment="1" applyProtection="1">
      <protection locked="0"/>
    </xf>
    <xf numFmtId="0" fontId="1" fillId="0" borderId="0" xfId="1" applyFont="1" applyFill="1" applyBorder="1" applyAlignment="1" applyProtection="1">
      <alignment horizontal="left"/>
      <protection locked="0"/>
    </xf>
    <xf numFmtId="0" fontId="4" fillId="0" borderId="0" xfId="1" applyFont="1" applyAlignment="1"/>
    <xf numFmtId="0" fontId="9" fillId="0" borderId="0" xfId="1" applyFont="1" applyBorder="1" applyAlignment="1">
      <alignment wrapText="1"/>
    </xf>
    <xf numFmtId="0" fontId="3" fillId="0" borderId="0" xfId="1" applyFont="1" applyAlignment="1">
      <alignment wrapText="1"/>
    </xf>
    <xf numFmtId="0" fontId="2" fillId="3" borderId="25" xfId="1" applyFont="1" applyFill="1" applyBorder="1" applyAlignment="1">
      <alignment horizontal="right"/>
    </xf>
    <xf numFmtId="0" fontId="2" fillId="3" borderId="26" xfId="1" applyFont="1" applyFill="1" applyBorder="1" applyAlignment="1">
      <alignment horizontal="right"/>
    </xf>
    <xf numFmtId="0" fontId="2" fillId="3" borderId="31" xfId="1" applyFont="1" applyFill="1" applyBorder="1" applyAlignment="1">
      <alignment horizontal="right"/>
    </xf>
    <xf numFmtId="0" fontId="2" fillId="0" borderId="4" xfId="1" applyFont="1" applyFill="1" applyBorder="1" applyAlignment="1" applyProtection="1">
      <alignment horizontal="left"/>
      <protection locked="0"/>
    </xf>
    <xf numFmtId="0" fontId="0" fillId="0" borderId="6" xfId="0" applyBorder="1" applyAlignment="1">
      <alignment horizontal="left"/>
    </xf>
    <xf numFmtId="0" fontId="0" fillId="0" borderId="5" xfId="0" applyBorder="1" applyAlignment="1">
      <alignment horizontal="left"/>
    </xf>
    <xf numFmtId="0" fontId="2" fillId="3" borderId="34" xfId="1" applyFont="1" applyFill="1" applyBorder="1" applyAlignment="1">
      <alignment horizontal="right"/>
    </xf>
    <xf numFmtId="0" fontId="0" fillId="0" borderId="50" xfId="0" applyBorder="1" applyAlignment="1">
      <alignment horizontal="right"/>
    </xf>
    <xf numFmtId="0" fontId="0" fillId="0" borderId="35" xfId="0" applyBorder="1" applyAlignment="1">
      <alignment horizontal="right"/>
    </xf>
    <xf numFmtId="0" fontId="2" fillId="0" borderId="6" xfId="1" applyFont="1" applyFill="1" applyBorder="1" applyAlignment="1" applyProtection="1">
      <alignment horizontal="left"/>
      <protection locked="0"/>
    </xf>
    <xf numFmtId="0" fontId="2" fillId="0" borderId="5" xfId="1" applyFont="1" applyFill="1" applyBorder="1" applyAlignment="1" applyProtection="1">
      <alignment horizontal="left"/>
      <protection locked="0"/>
    </xf>
    <xf numFmtId="0" fontId="2" fillId="3" borderId="4" xfId="1" applyFont="1" applyFill="1" applyBorder="1" applyAlignment="1">
      <alignment horizontal="right"/>
    </xf>
    <xf numFmtId="0" fontId="0" fillId="0" borderId="6" xfId="0" applyBorder="1" applyAlignment="1">
      <alignment horizontal="right"/>
    </xf>
    <xf numFmtId="0" fontId="0" fillId="0" borderId="5" xfId="0" applyBorder="1" applyAlignment="1">
      <alignment horizontal="right"/>
    </xf>
    <xf numFmtId="0" fontId="2" fillId="3" borderId="15" xfId="1" applyFont="1" applyFill="1" applyBorder="1" applyAlignment="1">
      <alignment horizontal="right"/>
    </xf>
    <xf numFmtId="0" fontId="2" fillId="3" borderId="20" xfId="1" applyFont="1" applyFill="1" applyBorder="1" applyAlignment="1">
      <alignment horizontal="right"/>
    </xf>
    <xf numFmtId="0" fontId="2" fillId="3" borderId="13" xfId="1" applyFont="1" applyFill="1" applyBorder="1" applyAlignment="1">
      <alignment horizontal="right"/>
    </xf>
    <xf numFmtId="0" fontId="29" fillId="3" borderId="32" xfId="1" applyFont="1" applyFill="1" applyBorder="1" applyAlignment="1">
      <alignment horizontal="right"/>
    </xf>
    <xf numFmtId="0" fontId="29" fillId="3" borderId="33" xfId="1" applyFont="1" applyFill="1" applyBorder="1" applyAlignment="1">
      <alignment horizontal="right"/>
    </xf>
    <xf numFmtId="0" fontId="2" fillId="3" borderId="17" xfId="1" applyFont="1" applyFill="1" applyBorder="1" applyAlignment="1">
      <alignment horizontal="right"/>
    </xf>
    <xf numFmtId="0" fontId="2" fillId="3" borderId="28" xfId="1" applyFont="1" applyFill="1" applyBorder="1" applyAlignment="1">
      <alignment horizontal="right"/>
    </xf>
    <xf numFmtId="0" fontId="2" fillId="3" borderId="19" xfId="1" applyFont="1" applyFill="1" applyBorder="1" applyAlignment="1">
      <alignment horizontal="right"/>
    </xf>
    <xf numFmtId="0" fontId="9" fillId="0" borderId="0" xfId="1" applyFont="1" applyBorder="1" applyAlignment="1">
      <alignment horizontal="center" wrapText="1"/>
    </xf>
    <xf numFmtId="0" fontId="2" fillId="2" borderId="10" xfId="1" applyFont="1" applyFill="1" applyBorder="1" applyAlignment="1" applyProtection="1">
      <alignment horizontal="left"/>
      <protection locked="0"/>
    </xf>
    <xf numFmtId="0" fontId="4" fillId="0" borderId="0" xfId="1" applyFont="1" applyAlignment="1">
      <alignment horizontal="center"/>
    </xf>
    <xf numFmtId="0" fontId="1" fillId="2" borderId="10" xfId="1" applyFill="1" applyBorder="1" applyAlignment="1" applyProtection="1">
      <alignment horizontal="left"/>
      <protection locked="0"/>
    </xf>
    <xf numFmtId="0" fontId="0" fillId="2" borderId="7" xfId="1" applyFont="1" applyFill="1" applyBorder="1" applyAlignment="1" applyProtection="1">
      <alignment horizontal="left"/>
      <protection locked="0"/>
    </xf>
    <xf numFmtId="0" fontId="1" fillId="2" borderId="9" xfId="1" applyFill="1" applyBorder="1" applyAlignment="1" applyProtection="1">
      <alignment horizontal="left"/>
      <protection locked="0"/>
    </xf>
    <xf numFmtId="0" fontId="1" fillId="2" borderId="8" xfId="1" applyFill="1" applyBorder="1" applyAlignment="1" applyProtection="1">
      <alignment horizontal="left"/>
      <protection locked="0"/>
    </xf>
    <xf numFmtId="0" fontId="0" fillId="2" borderId="4" xfId="1" applyFont="1" applyFill="1" applyBorder="1" applyAlignment="1" applyProtection="1">
      <alignment horizontal="left"/>
      <protection locked="0"/>
    </xf>
    <xf numFmtId="0" fontId="1" fillId="2" borderId="6" xfId="1" applyFill="1" applyBorder="1" applyAlignment="1" applyProtection="1">
      <alignment horizontal="left"/>
      <protection locked="0"/>
    </xf>
    <xf numFmtId="0" fontId="1" fillId="2" borderId="5" xfId="1" applyFill="1" applyBorder="1" applyAlignment="1" applyProtection="1">
      <alignment horizontal="left"/>
      <protection locked="0"/>
    </xf>
    <xf numFmtId="0" fontId="0" fillId="2" borderId="1" xfId="1" applyFont="1" applyFill="1" applyBorder="1" applyAlignment="1" applyProtection="1">
      <alignment horizontal="left"/>
      <protection locked="0"/>
    </xf>
    <xf numFmtId="0" fontId="1" fillId="2" borderId="3" xfId="1" applyFont="1" applyFill="1" applyBorder="1" applyAlignment="1" applyProtection="1">
      <alignment horizontal="left"/>
      <protection locked="0"/>
    </xf>
    <xf numFmtId="0" fontId="1" fillId="2" borderId="2" xfId="1" applyFont="1" applyFill="1" applyBorder="1" applyAlignment="1" applyProtection="1">
      <alignment horizontal="left"/>
      <protection locked="0"/>
    </xf>
    <xf numFmtId="14" fontId="2" fillId="2" borderId="1" xfId="1" applyNumberFormat="1" applyFont="1" applyFill="1" applyBorder="1" applyAlignment="1" applyProtection="1">
      <alignment horizontal="left"/>
      <protection locked="0"/>
    </xf>
    <xf numFmtId="0" fontId="2" fillId="2" borderId="2" xfId="1" applyFont="1" applyFill="1" applyBorder="1" applyAlignment="1" applyProtection="1">
      <alignment horizontal="left"/>
      <protection locked="0"/>
    </xf>
    <xf numFmtId="0" fontId="1" fillId="2" borderId="4" xfId="1" applyFill="1" applyBorder="1" applyAlignment="1" applyProtection="1">
      <alignment horizontal="left"/>
      <protection locked="0"/>
    </xf>
    <xf numFmtId="0" fontId="2" fillId="0" borderId="15" xfId="1" applyFont="1" applyFill="1" applyBorder="1" applyAlignment="1" applyProtection="1">
      <alignment horizontal="left" wrapText="1"/>
      <protection locked="0"/>
    </xf>
    <xf numFmtId="0" fontId="2" fillId="0" borderId="20" xfId="1" applyFont="1" applyFill="1" applyBorder="1" applyAlignment="1" applyProtection="1">
      <alignment horizontal="left" wrapText="1"/>
      <protection locked="0"/>
    </xf>
    <xf numFmtId="0" fontId="2" fillId="0" borderId="16" xfId="1" applyFont="1" applyFill="1" applyBorder="1" applyAlignment="1" applyProtection="1">
      <alignment horizontal="left" wrapText="1"/>
      <protection locked="0"/>
    </xf>
    <xf numFmtId="0" fontId="2" fillId="0" borderId="15" xfId="1" applyFont="1" applyFill="1" applyBorder="1" applyAlignment="1" applyProtection="1">
      <alignment horizontal="left"/>
      <protection locked="0"/>
    </xf>
    <xf numFmtId="0" fontId="2" fillId="0" borderId="20" xfId="1" applyFont="1" applyFill="1" applyBorder="1" applyAlignment="1" applyProtection="1">
      <alignment horizontal="left"/>
      <protection locked="0"/>
    </xf>
    <xf numFmtId="0" fontId="2" fillId="0" borderId="16" xfId="1" applyFont="1" applyFill="1" applyBorder="1" applyAlignment="1" applyProtection="1">
      <alignment horizontal="left"/>
      <protection locked="0"/>
    </xf>
    <xf numFmtId="14" fontId="2" fillId="0" borderId="15" xfId="1" applyNumberFormat="1" applyFont="1" applyFill="1" applyBorder="1" applyAlignment="1" applyProtection="1">
      <alignment horizontal="left"/>
      <protection locked="0"/>
    </xf>
    <xf numFmtId="0" fontId="2" fillId="2" borderId="7" xfId="1" applyFont="1" applyFill="1" applyBorder="1" applyAlignment="1" applyProtection="1">
      <alignment horizontal="left"/>
      <protection locked="0"/>
    </xf>
    <xf numFmtId="0" fontId="2" fillId="2" borderId="8" xfId="1" applyFont="1" applyFill="1" applyBorder="1" applyAlignment="1" applyProtection="1">
      <alignment horizontal="left"/>
      <protection locked="0"/>
    </xf>
    <xf numFmtId="0" fontId="31" fillId="0" borderId="28" xfId="1" applyFont="1" applyFill="1" applyBorder="1" applyAlignment="1" applyProtection="1">
      <alignment horizontal="left" wrapText="1"/>
      <protection locked="0"/>
    </xf>
    <xf numFmtId="0" fontId="31" fillId="0" borderId="18" xfId="1" applyFont="1" applyFill="1" applyBorder="1" applyAlignment="1" applyProtection="1">
      <alignment horizontal="left" wrapText="1"/>
      <protection locked="0"/>
    </xf>
    <xf numFmtId="0" fontId="32" fillId="0" borderId="17" xfId="1" applyFont="1" applyFill="1" applyBorder="1" applyAlignment="1" applyProtection="1">
      <alignment horizontal="left" wrapText="1"/>
      <protection locked="0"/>
    </xf>
    <xf numFmtId="0" fontId="0" fillId="0" borderId="54" xfId="0" applyBorder="1" applyAlignment="1">
      <alignment horizontal="center" wrapText="1"/>
    </xf>
    <xf numFmtId="0" fontId="0" fillId="0" borderId="51" xfId="0" applyBorder="1" applyAlignment="1">
      <alignment horizontal="center" wrapText="1"/>
    </xf>
    <xf numFmtId="49" fontId="2" fillId="20" borderId="11" xfId="1" applyNumberFormat="1" applyFont="1" applyFill="1" applyBorder="1" applyAlignment="1">
      <alignment horizontal="center"/>
    </xf>
    <xf numFmtId="49" fontId="2" fillId="20" borderId="12" xfId="1" applyNumberFormat="1" applyFont="1" applyFill="1" applyBorder="1" applyAlignment="1">
      <alignment horizontal="center"/>
    </xf>
    <xf numFmtId="14" fontId="2" fillId="20" borderId="13" xfId="1" applyNumberFormat="1" applyFont="1" applyFill="1" applyBorder="1" applyAlignment="1" applyProtection="1">
      <alignment horizontal="left"/>
      <protection locked="0"/>
    </xf>
    <xf numFmtId="0" fontId="2" fillId="20" borderId="14" xfId="1" applyFont="1" applyFill="1" applyBorder="1" applyAlignment="1">
      <alignment horizontal="left"/>
    </xf>
    <xf numFmtId="0" fontId="2" fillId="20" borderId="6" xfId="1" applyFont="1" applyFill="1" applyBorder="1" applyAlignment="1">
      <alignment horizontal="left"/>
    </xf>
    <xf numFmtId="0" fontId="2" fillId="20" borderId="13" xfId="1" applyFont="1" applyFill="1" applyBorder="1" applyAlignment="1" applyProtection="1">
      <alignment horizontal="left"/>
      <protection locked="0"/>
    </xf>
    <xf numFmtId="0" fontId="2" fillId="20" borderId="7" xfId="1" applyFont="1" applyFill="1" applyBorder="1" applyAlignment="1" applyProtection="1">
      <alignment horizontal="left"/>
      <protection locked="0"/>
    </xf>
    <xf numFmtId="49" fontId="2" fillId="15" borderId="11" xfId="1" applyNumberFormat="1" applyFont="1" applyFill="1" applyBorder="1" applyAlignment="1">
      <alignment horizontal="center"/>
    </xf>
    <xf numFmtId="49" fontId="2" fillId="15" borderId="52" xfId="1" applyNumberFormat="1" applyFont="1" applyFill="1" applyBorder="1" applyAlignment="1">
      <alignment horizontal="center"/>
    </xf>
    <xf numFmtId="0" fontId="2" fillId="15" borderId="13" xfId="1" applyFont="1" applyFill="1" applyBorder="1" applyAlignment="1" applyProtection="1">
      <alignment horizontal="left"/>
      <protection locked="0"/>
    </xf>
    <xf numFmtId="0" fontId="2" fillId="15" borderId="4" xfId="1" applyFont="1" applyFill="1" applyBorder="1" applyAlignment="1">
      <alignment horizontal="left"/>
    </xf>
    <xf numFmtId="0" fontId="2" fillId="15" borderId="14" xfId="1" applyFont="1" applyFill="1" applyBorder="1" applyAlignment="1">
      <alignment horizontal="left"/>
    </xf>
    <xf numFmtId="14" fontId="2" fillId="15" borderId="13" xfId="1" applyNumberFormat="1" applyFont="1" applyFill="1" applyBorder="1" applyAlignment="1" applyProtection="1">
      <alignment horizontal="left"/>
      <protection locked="0"/>
    </xf>
    <xf numFmtId="0" fontId="2" fillId="15" borderId="19" xfId="1" applyFont="1" applyFill="1" applyBorder="1" applyAlignment="1" applyProtection="1">
      <alignment horizontal="left"/>
      <protection locked="0"/>
    </xf>
    <xf numFmtId="0" fontId="1" fillId="15" borderId="0" xfId="1" applyFill="1"/>
    <xf numFmtId="0" fontId="2" fillId="0" borderId="1" xfId="1" applyFont="1" applyFill="1" applyBorder="1" applyAlignment="1" applyProtection="1">
      <alignment horizontal="left"/>
      <protection locked="0"/>
    </xf>
    <xf numFmtId="0" fontId="0" fillId="0" borderId="3" xfId="0" applyBorder="1" applyAlignment="1">
      <alignment horizontal="left"/>
    </xf>
    <xf numFmtId="0" fontId="0" fillId="0" borderId="2" xfId="0" applyBorder="1" applyAlignment="1">
      <alignment horizontal="left"/>
    </xf>
    <xf numFmtId="0" fontId="33" fillId="0" borderId="53" xfId="1" applyFont="1" applyFill="1" applyBorder="1" applyAlignment="1" applyProtection="1">
      <alignment horizontal="center" wrapText="1"/>
      <protection locked="0"/>
    </xf>
    <xf numFmtId="0" fontId="29" fillId="0" borderId="0" xfId="1" applyFont="1"/>
    <xf numFmtId="0" fontId="34" fillId="0" borderId="0" xfId="1" applyFont="1"/>
    <xf numFmtId="0" fontId="29" fillId="3" borderId="55" xfId="1" applyFont="1" applyFill="1" applyBorder="1" applyAlignment="1">
      <alignment horizontal="right"/>
    </xf>
    <xf numFmtId="0" fontId="29" fillId="27" borderId="56" xfId="1" applyFont="1" applyFill="1" applyBorder="1" applyAlignment="1" applyProtection="1">
      <alignment horizontal="center"/>
      <protection locked="0"/>
    </xf>
    <xf numFmtId="0" fontId="29" fillId="27" borderId="57" xfId="1" applyFont="1" applyFill="1" applyBorder="1" applyAlignment="1" applyProtection="1">
      <alignment horizontal="center"/>
      <protection locked="0"/>
    </xf>
    <xf numFmtId="0" fontId="29" fillId="27" borderId="58" xfId="1" applyFont="1" applyFill="1" applyBorder="1" applyAlignment="1" applyProtection="1">
      <alignment horizontal="center"/>
      <protection locked="0"/>
    </xf>
    <xf numFmtId="0" fontId="29" fillId="27" borderId="59" xfId="1" applyFont="1" applyFill="1" applyBorder="1" applyAlignment="1" applyProtection="1">
      <alignment horizontal="center"/>
      <protection locked="0"/>
    </xf>
    <xf numFmtId="0" fontId="29" fillId="27" borderId="60" xfId="1" applyFont="1" applyFill="1" applyBorder="1" applyAlignment="1" applyProtection="1">
      <alignment horizontal="center"/>
      <protection locked="0"/>
    </xf>
  </cellXfs>
  <cellStyles count="15">
    <cellStyle name="ChkMrkStyle" xfId="4"/>
    <cellStyle name="Comma" xfId="12" builtinId="3"/>
    <cellStyle name="Comma 2" xfId="11"/>
    <cellStyle name="Currency 2" xfId="2"/>
    <cellStyle name="CurrStyleDec1" xfId="5"/>
    <cellStyle name="HeadingStyle" xfId="6"/>
    <cellStyle name="Hyperlink" xfId="3" builtinId="8"/>
    <cellStyle name="Normal" xfId="0" builtinId="0"/>
    <cellStyle name="Normal 10" xfId="14"/>
    <cellStyle name="Normal 2" xfId="7"/>
    <cellStyle name="Normal 2 2 3" xfId="13"/>
    <cellStyle name="Normal 3" xfId="1"/>
    <cellStyle name="Normal 4" xfId="10"/>
    <cellStyle name="NumStyleDec" xfId="8"/>
    <cellStyle name="TextStyle" xfId="9"/>
  </cellStyles>
  <dxfs count="58">
    <dxf>
      <font>
        <color theme="0"/>
      </font>
    </dxf>
    <dxf>
      <font>
        <b/>
        <i val="0"/>
        <strike val="0"/>
        <condense val="0"/>
        <extend val="0"/>
        <outline val="0"/>
        <shadow val="0"/>
        <u val="none"/>
        <vertAlign val="baseline"/>
        <sz val="9"/>
        <color theme="0"/>
        <name val="Cambria"/>
        <scheme val="none"/>
      </font>
      <numFmt numFmtId="0" formatCode="General"/>
      <fill>
        <patternFill patternType="solid">
          <fgColor indexed="64"/>
          <bgColor theme="7" tint="0.5999938962981048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ck">
          <color theme="0"/>
        </bottom>
      </border>
    </dxf>
    <dxf>
      <font>
        <b/>
        <i val="0"/>
        <strike val="0"/>
        <condense val="0"/>
        <extend val="0"/>
        <outline val="0"/>
        <shadow val="0"/>
        <u val="none"/>
        <vertAlign val="baseline"/>
        <sz val="9"/>
        <color theme="0"/>
        <name val="Cambria"/>
        <scheme val="none"/>
      </font>
      <fill>
        <patternFill patternType="solid">
          <fgColor indexed="64"/>
          <bgColor theme="7" tint="0.59999389629810485"/>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solid">
          <fgColor theme="4" tint="0.79998168889431442"/>
          <bgColor theme="4" tint="0.79998168889431442"/>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scheme val="none"/>
      </font>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indexed="8"/>
        <name val="Cambria"/>
        <scheme val="none"/>
      </font>
      <numFmt numFmtId="0" formatCode="General"/>
      <fill>
        <patternFill patternType="solid">
          <fgColor theme="4" tint="0.79998168889431442"/>
          <bgColor theme="4"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solid">
          <fgColor theme="4" tint="0.79998168889431442"/>
          <bgColor theme="4" tint="0.79998168889431442"/>
        </patternFill>
      </fill>
      <border diagonalUp="0" diagonalDown="0">
        <left style="thin">
          <color theme="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solid">
          <fgColor theme="4" tint="0.79998168889431442"/>
          <bgColor theme="4" tint="0.79998168889431442"/>
        </patternFill>
      </fill>
      <border diagonalUp="0" diagonalDown="0">
        <left/>
        <right style="thin">
          <color theme="0"/>
        </right>
        <top style="thin">
          <color theme="0"/>
        </top>
        <bottom style="thin">
          <color theme="0"/>
        </bottom>
        <vertical/>
        <horizontal/>
      </border>
    </dxf>
    <dxf>
      <border outline="0">
        <left style="thin">
          <color theme="0"/>
        </left>
        <right style="thin">
          <color indexed="64"/>
        </right>
        <top style="thin">
          <color indexed="64"/>
        </top>
      </border>
    </dxf>
    <dxf>
      <font>
        <b val="0"/>
        <i val="0"/>
        <strike val="0"/>
        <condense val="0"/>
        <extend val="0"/>
        <outline val="0"/>
        <shadow val="0"/>
        <u val="none"/>
        <vertAlign val="baseline"/>
        <sz val="10"/>
        <color theme="1"/>
        <name val="Arial"/>
        <scheme val="none"/>
      </font>
      <fill>
        <patternFill patternType="solid">
          <fgColor theme="4" tint="0.79998168889431442"/>
          <bgColor theme="4" tint="0.79998168889431442"/>
        </patternFill>
      </fill>
    </dxf>
    <dxf>
      <font>
        <b/>
        <i val="0"/>
        <strike val="0"/>
        <condense val="0"/>
        <extend val="0"/>
        <outline val="0"/>
        <shadow val="0"/>
        <u val="none"/>
        <vertAlign val="baseline"/>
        <sz val="9"/>
        <color theme="0"/>
        <name val="Cambria"/>
        <scheme val="none"/>
      </font>
      <numFmt numFmtId="0" formatCode="General"/>
      <fill>
        <patternFill patternType="solid">
          <fgColor indexed="64"/>
          <bgColor theme="7" tint="0.59999389629810485"/>
        </patternFill>
      </fill>
      <alignment horizontal="left" vertical="bottom" textRotation="0" wrapText="0" indent="0" justifyLastLine="0" shrinkToFit="0" readingOrder="0"/>
      <border diagonalUp="0" diagonalDown="0" outline="0">
        <left style="thin">
          <color indexed="64"/>
        </left>
        <right style="thin">
          <color indexed="64"/>
        </right>
        <top/>
        <bottom/>
      </border>
    </dxf>
    <dxf>
      <alignmen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ill>
        <patternFill patternType="none">
          <fgColor indexed="64"/>
          <bgColor indexed="65"/>
        </patternFill>
      </fill>
      <alignment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fill>
        <patternFill patternType="none">
          <fgColor indexed="64"/>
          <bgColor indexed="65"/>
        </patternFill>
      </fill>
      <alignment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alignmen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z val="7.8"/>
        <color auto="1"/>
        <name val="MS Sans Serif"/>
        <scheme val="none"/>
      </font>
      <fill>
        <patternFill patternType="none">
          <fgColor indexed="64"/>
          <bgColor indexed="65"/>
        </patternFill>
      </fill>
      <alignment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fill>
        <patternFill patternType="none">
          <fgColor indexed="64"/>
          <bgColor indexed="65"/>
        </patternFill>
      </fill>
      <alignment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font>
        <sz val="7.8"/>
        <color auto="1"/>
        <name val="MS Sans Serif"/>
        <scheme val="none"/>
      </font>
      <fill>
        <patternFill patternType="none">
          <fgColor indexed="64"/>
          <bgColor indexed="65"/>
        </patternFill>
      </fill>
      <alignment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font>
        <sz val="7.8"/>
        <color auto="1"/>
        <name val="MS Sans Serif"/>
        <scheme val="none"/>
      </font>
      <fill>
        <patternFill patternType="none">
          <fgColor indexed="64"/>
          <bgColor indexed="65"/>
        </patternFill>
      </fill>
      <alignment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7.8"/>
        <color auto="1"/>
        <name val="MS Sans Serif"/>
        <scheme val="none"/>
      </font>
      <fill>
        <patternFill patternType="none">
          <fgColor indexed="64"/>
          <bgColor indexed="65"/>
        </patternFill>
      </fill>
      <alignmen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ill>
        <patternFill patternType="none">
          <fgColor indexed="64"/>
          <bgColor indexed="65"/>
        </patternFill>
      </fill>
      <alignment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fill>
        <patternFill patternType="none">
          <fgColor indexed="64"/>
          <bgColor indexed="65"/>
        </patternFill>
      </fill>
      <alignment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fill>
        <patternFill patternType="none">
          <fgColor indexed="64"/>
          <bgColor indexed="65"/>
        </patternFill>
      </fill>
      <alignment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font>
        <sz val="8"/>
        <color auto="1"/>
        <name val="MS Sans Serif"/>
        <scheme val="none"/>
      </font>
      <fill>
        <patternFill patternType="none">
          <fgColor indexed="64"/>
          <bgColor indexed="65"/>
        </patternFill>
      </fill>
      <alignment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fill>
        <patternFill patternType="none">
          <fgColor indexed="64"/>
          <bgColor indexed="65"/>
        </patternFill>
      </fill>
      <alignment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fill>
        <patternFill patternType="none">
          <fgColor indexed="64"/>
          <bgColor indexed="65"/>
        </patternFill>
      </fill>
      <alignment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fill>
        <patternFill patternType="none">
          <fgColor indexed="64"/>
          <bgColor indexed="65"/>
        </patternFill>
      </fill>
      <alignment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fill>
        <patternFill patternType="none">
          <fgColor indexed="64"/>
          <bgColor indexed="65"/>
        </patternFill>
      </fill>
      <alignment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fill>
        <patternFill patternType="none">
          <fgColor indexed="64"/>
          <bgColor indexed="65"/>
        </patternFill>
      </fill>
      <alignment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fill>
        <patternFill patternType="none">
          <fgColor indexed="64"/>
          <bgColor indexed="65"/>
        </patternFill>
      </fill>
      <alignment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fill>
        <patternFill patternType="none">
          <fgColor indexed="64"/>
          <bgColor indexed="65"/>
        </patternFill>
      </fill>
      <alignment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fill>
        <patternFill patternType="none">
          <fgColor indexed="64"/>
          <bgColor indexed="65"/>
        </patternFill>
      </fill>
      <alignment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fill>
        <patternFill patternType="none">
          <fgColor indexed="64"/>
          <bgColor indexed="65"/>
        </patternFill>
      </fill>
      <alignment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fill>
        <patternFill patternType="none">
          <fgColor indexed="64"/>
          <bgColor indexed="65"/>
        </patternFill>
      </fill>
      <alignment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font>
        <sz val="8"/>
        <color auto="1"/>
        <name val="MS Sans Serif"/>
        <scheme val="none"/>
      </font>
      <fill>
        <patternFill patternType="none">
          <fgColor indexed="64"/>
          <bgColor indexed="65"/>
        </patternFill>
      </fill>
      <alignment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font>
        <strike val="0"/>
        <outline val="0"/>
        <shadow val="0"/>
        <u val="none"/>
        <vertAlign val="baseline"/>
        <sz val="8"/>
        <color auto="1"/>
        <name val="MS Sans Serif"/>
        <scheme val="none"/>
      </font>
      <fill>
        <patternFill patternType="none">
          <fgColor indexed="64"/>
          <bgColor indexed="65"/>
        </patternFill>
      </fill>
      <alignment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fill>
        <patternFill patternType="none">
          <fgColor indexed="64"/>
          <bgColor indexed="65"/>
        </patternFill>
      </fill>
      <alignment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fill>
        <patternFill patternType="none">
          <fgColor indexed="64"/>
          <bgColor indexed="65"/>
        </patternFill>
      </fill>
      <alignment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border outline="0">
        <top style="medium">
          <color indexed="64"/>
        </top>
        <bottom style="thin">
          <color indexed="64"/>
        </bottom>
      </border>
    </dxf>
    <dxf>
      <alignment vertical="bottom" textRotation="0" wrapText="1" indent="0" justifyLastLine="0" shrinkToFit="0" readingOrder="0"/>
      <protection locked="1" hidden="0"/>
    </dxf>
    <dxf>
      <font>
        <b val="0"/>
        <i val="0"/>
        <strike val="0"/>
        <condense val="0"/>
        <extend val="0"/>
        <outline val="0"/>
        <shadow val="0"/>
        <u val="none"/>
        <vertAlign val="baseline"/>
        <sz val="10"/>
        <color auto="1"/>
        <name val="Arial"/>
        <scheme val="none"/>
      </font>
      <fill>
        <patternFill patternType="solid">
          <fgColor indexed="64"/>
          <bgColor theme="7" tint="0.59999389629810485"/>
        </patternFill>
      </fill>
      <alignment horizontal="center" vertical="bottom" textRotation="0" wrapText="1" indent="0" justifyLastLine="0" shrinkToFit="0" readingOrder="0"/>
      <border diagonalUp="0" diagonalDown="0">
        <left style="medium">
          <color indexed="64"/>
        </left>
        <right style="medium">
          <color indexed="64"/>
        </right>
        <top/>
        <bottom/>
      </border>
      <protection locked="1" hidden="0"/>
    </dxf>
  </dxfs>
  <tableStyles count="0" defaultTableStyle="TableStyleMedium2" defaultPivotStyle="PivotStyleLight16"/>
  <colors>
    <mruColors>
      <color rgb="FFFFCCCC"/>
      <color rgb="FFFFFF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heet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Users\mrobles2\Desktop\Clinical+Trial+Budget+Template+02_08_201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AD/OSP/Preaward/Contracts%20Team%20Info/Forms/Clinical%20Trial%20Budget%20Tool/Drafts-Old%20Versions/Clinical%20trial%20budget%20tool.v%202014.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parks3/AppData/Local/Microsoft/Windows/INetCache/Content.Outlook/H0WNVR2I/Training%20C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P 1 - Instructions"/>
      <sheetName val="Summary"/>
      <sheetName val="Effort"/>
      <sheetName val="Startup &amp; Inv."/>
      <sheetName val="Qualifying "/>
      <sheetName val="PI Certification"/>
      <sheetName val="EXP BASED COST &amp; CA"/>
      <sheetName val="Sheet4 (2)"/>
      <sheetName val="Sheet4"/>
      <sheetName val="Sheet3"/>
      <sheetName val="Case Form"/>
      <sheetName val="Charge Document"/>
      <sheetName val="IRB Fees"/>
      <sheetName val="FYI - CPT Codes &amp; UTP Pro Fees"/>
      <sheetName val="x"/>
    </sheetNames>
    <sheetDataSet>
      <sheetData sheetId="0"/>
      <sheetData sheetId="1">
        <row r="12">
          <cell r="D12">
            <v>0</v>
          </cell>
        </row>
      </sheetData>
      <sheetData sheetId="2">
        <row r="50">
          <cell r="U50">
            <v>0</v>
          </cell>
        </row>
      </sheetData>
      <sheetData sheetId="3"/>
      <sheetData sheetId="4"/>
      <sheetData sheetId="5"/>
      <sheetData sheetId="6">
        <row r="19">
          <cell r="E19">
            <v>0</v>
          </cell>
        </row>
      </sheetData>
      <sheetData sheetId="7"/>
      <sheetData sheetId="8"/>
      <sheetData sheetId="9"/>
      <sheetData sheetId="10"/>
      <sheetData sheetId="11"/>
      <sheetData sheetId="12"/>
      <sheetData sheetId="13"/>
      <sheetData sheetId="14">
        <row r="3">
          <cell r="C3">
            <v>0.41</v>
          </cell>
        </row>
        <row r="11">
          <cell r="A11" t="str">
            <v>PI</v>
          </cell>
        </row>
        <row r="12">
          <cell r="A12" t="str">
            <v>Staff</v>
          </cell>
        </row>
        <row r="13">
          <cell r="A13" t="str">
            <v>Co-Investigator</v>
          </cell>
        </row>
        <row r="14">
          <cell r="A14">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P 1 - Instructions"/>
      <sheetName val="STEP 2 - Effort"/>
      <sheetName val="STEP 3 - Budget"/>
      <sheetName val="STEP 4 - UTP EG Account Set Up"/>
      <sheetName val="STEP 5 - UTP Patient Reg"/>
      <sheetName val="STEP 6 - UTP Charge Document "/>
      <sheetName val="FYI - UTH IRB Fees"/>
      <sheetName val="FYI - Chesapeake IRB Fees"/>
      <sheetName val="FYI - CPT Codes &amp; UTP Pro Fees"/>
      <sheetName val="x"/>
    </sheetNames>
    <sheetDataSet>
      <sheetData sheetId="0"/>
      <sheetData sheetId="1">
        <row r="7">
          <cell r="C7">
            <v>0</v>
          </cell>
        </row>
      </sheetData>
      <sheetData sheetId="2"/>
      <sheetData sheetId="3">
        <row r="34">
          <cell r="D34">
            <v>0</v>
          </cell>
        </row>
      </sheetData>
      <sheetData sheetId="4"/>
      <sheetData sheetId="5"/>
      <sheetData sheetId="6"/>
      <sheetData sheetId="7"/>
      <sheetData sheetId="8"/>
      <sheetData sheetId="9">
        <row r="11">
          <cell r="A11" t="str">
            <v>PI</v>
          </cell>
        </row>
        <row r="12">
          <cell r="A12" t="str">
            <v>Staff</v>
          </cell>
        </row>
        <row r="13">
          <cell r="A13" t="str">
            <v>Co-Investigator</v>
          </cell>
        </row>
        <row r="14">
          <cell r="A14" t="str">
            <v>Other provider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sheetName val="x"/>
      <sheetName val="Coverage Analysis"/>
      <sheetName val="CA Data-Validation"/>
      <sheetName val="Effort"/>
      <sheetName val="Cost-Expenses"/>
      <sheetName val="Start up and Invoiceables"/>
      <sheetName val="QQBR"/>
      <sheetName val="Budget"/>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id="1" name="Table1" displayName="Table1" ref="A3:AA280" totalsRowShown="0" headerRowDxfId="57" dataDxfId="56" tableBorderDxfId="55" headerRowCellStyle="Normal 4" dataCellStyle="Normal 4">
  <autoFilter ref="A3:AA280"/>
  <sortState ref="S4:AG250">
    <sortCondition ref="W4"/>
  </sortState>
  <tableColumns count="27">
    <tableColumn id="3" name="BREAST" dataDxfId="54" dataCellStyle="Normal 4"/>
    <tableColumn id="9" name="CV_MED" dataDxfId="53" dataCellStyle="Normal 4"/>
    <tableColumn id="4" name="CV_SURGERY" dataDxfId="52" dataCellStyle="Normal 4"/>
    <tableColumn id="11" name="CT" dataDxfId="51" dataCellStyle="Normal 4"/>
    <tableColumn id="10" name="DIGESTIVE" dataDxfId="50" dataCellStyle="Normal 4"/>
    <tableColumn id="6" name="ENDOCRINE" dataDxfId="49" dataCellStyle="Normal 4"/>
    <tableColumn id="14" name="HYDRATION_INFUSIONS_CHEMO" dataDxfId="48" dataCellStyle="Normal 4"/>
    <tableColumn id="19" name="LYMPHATIC" dataDxfId="47" dataCellStyle="Normal 4"/>
    <tableColumn id="18" name="MAMMOGRAM" dataDxfId="46" dataCellStyle="Normal 4"/>
    <tableColumn id="17" name="DIALYSIS" dataDxfId="45" dataCellStyle="Normal 4"/>
    <tableColumn id="8" name="MRI_MRA" dataDxfId="44" dataCellStyle="Normal 4"/>
    <tableColumn id="15" name="MUSCULOSKELETAL " dataDxfId="43" dataCellStyle="Normal 4"/>
    <tableColumn id="16" name="NERVOUS" dataDxfId="42" dataCellStyle="Normal 4"/>
    <tableColumn id="20" name="NEURO_MED" dataDxfId="41" dataCellStyle="Normal 4"/>
    <tableColumn id="7" name="NUCLEAR_MED" dataDxfId="40" dataCellStyle="Normal 4"/>
    <tableColumn id="21" name="PATH" dataDxfId="39" dataCellStyle="Normal 4"/>
    <tableColumn id="22" name="PHYSICAL_MED" dataDxfId="38" dataCellStyle="Normal 4"/>
    <tableColumn id="23" name="PULMONARY" dataDxfId="37" dataCellStyle="Normal 4"/>
    <tableColumn id="2" name="RADIOLOGY_BONE" dataDxfId="36" dataCellStyle="Comma 2"/>
    <tableColumn id="24" name="RESPIRATORY" dataDxfId="35" dataCellStyle="Normal 4"/>
    <tableColumn id="25" name="SEDATION" dataDxfId="34" dataCellStyle="Normal 4"/>
    <tableColumn id="26" name="SPECIAL_SERVICES" dataDxfId="33" dataCellStyle="Normal 4"/>
    <tableColumn id="1" name="SURGERY" dataDxfId="32" dataCellStyle="Normal 4"/>
    <tableColumn id="12" name="ULTRASOUND" dataDxfId="31" dataCellStyle="Normal 4"/>
    <tableColumn id="27" name="URINARY" dataDxfId="30" dataCellStyle="Normal 4"/>
    <tableColumn id="28" name="X_RAY" dataDxfId="29" dataCellStyle="Normal 4"/>
    <tableColumn id="13" name="Other" dataDxfId="28" dataCellStyle="Normal 4"/>
  </tableColumns>
  <tableStyleInfo name="TableStyleMedium2" showFirstColumn="0" showLastColumn="0" showRowStripes="1" showColumnStripes="0"/>
</table>
</file>

<file path=xl/tables/table2.xml><?xml version="1.0" encoding="utf-8"?>
<table xmlns="http://schemas.openxmlformats.org/spreadsheetml/2006/main" id="2" name="CADA" displayName="CADA" ref="A1:U87" totalsRowShown="0" headerRowDxfId="27" dataDxfId="26" tableBorderDxfId="25" headerRowCellStyle="Normal 2 2 3">
  <autoFilter ref="A1:U87"/>
  <tableColumns count="21">
    <tableColumn id="1" name="Patient Payment" dataDxfId="24"/>
    <tableColumn id="2" name="Visits" dataDxfId="23"/>
    <tableColumn id="3" name="Labs        " dataDxfId="22" dataCellStyle="Normal 2 2 3"/>
    <tableColumn id="4" name="Anesthesiology" dataDxfId="21"/>
    <tableColumn id="5" name="XRay Imaging" dataDxfId="20"/>
    <tableColumn id="6" name="Tissue " dataDxfId="19"/>
    <tableColumn id="7" name="Ultrasound " dataDxfId="18"/>
    <tableColumn id="8" name="CT" dataDxfId="17"/>
    <tableColumn id="9" name="MRI MRA" dataDxfId="16"/>
    <tableColumn id="10" name="Nuclear Radiology" dataDxfId="15"/>
    <tableColumn id="11" name="EKG ECHO" dataDxfId="14"/>
    <tableColumn id="12" name="Pulmonary" dataDxfId="13"/>
    <tableColumn id="13" name="Pharmacy" dataDxfId="12"/>
    <tableColumn id="14" name="Parking" dataDxfId="11"/>
    <tableColumn id="15" name="Cardiac" dataDxfId="10"/>
    <tableColumn id="16" name="OR" dataDxfId="9"/>
    <tableColumn id="17" name="Biopsy" dataDxfId="8"/>
    <tableColumn id="18" name="Fluoroscopy" dataDxfId="7"/>
    <tableColumn id="19" name="PET" dataDxfId="6"/>
    <tableColumn id="20" name="Neurophysiology" dataDxfId="5"/>
    <tableColumn id="21" name="Other" dataDxfId="4"/>
  </tableColumns>
  <tableStyleInfo name="TableStyleLight10" showFirstColumn="0" showLastColumn="0" showRowStripes="1" showColumnStripes="0"/>
</table>
</file>

<file path=xl/tables/table3.xml><?xml version="1.0" encoding="utf-8"?>
<table xmlns="http://schemas.openxmlformats.org/spreadsheetml/2006/main" id="3" name="Table2" displayName="Table2" ref="A89:A110" totalsRowShown="0" dataDxfId="3" tableBorderDxfId="2" dataCellStyle="Normal 2 2 3">
  <autoFilter ref="A89:A110"/>
  <tableColumns count="1">
    <tableColumn id="1" name="Category" dataDxfId="1" dataCellStyle="Normal 2 2 3"/>
  </tableColumns>
  <tableStyleInfo name="TableStyleLight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pageSetUpPr fitToPage="1"/>
  </sheetPr>
  <dimension ref="B1:U47"/>
  <sheetViews>
    <sheetView tabSelected="1" workbookViewId="0">
      <selection activeCell="N15" sqref="N15"/>
    </sheetView>
  </sheetViews>
  <sheetFormatPr defaultRowHeight="24.95" customHeight="1" x14ac:dyDescent="0.25"/>
  <cols>
    <col min="1" max="1" width="13" style="1" customWidth="1"/>
    <col min="2" max="2" width="16.85546875" style="1" customWidth="1"/>
    <col min="3" max="3" width="33.28515625" style="1" customWidth="1"/>
    <col min="4" max="4" width="13" style="1" customWidth="1"/>
    <col min="5" max="10" width="15.7109375" style="1" customWidth="1"/>
    <col min="11" max="11" width="6.42578125" style="1" customWidth="1"/>
    <col min="12" max="15" width="15.7109375" style="1" customWidth="1"/>
    <col min="16" max="260" width="8.85546875" style="1"/>
    <col min="261" max="261" width="10.140625" style="1" customWidth="1"/>
    <col min="262" max="262" width="11.7109375" style="1" customWidth="1"/>
    <col min="263" max="263" width="11.85546875" style="1" customWidth="1"/>
    <col min="264" max="271" width="15.7109375" style="1" customWidth="1"/>
    <col min="272" max="516" width="8.85546875" style="1"/>
    <col min="517" max="517" width="10.140625" style="1" customWidth="1"/>
    <col min="518" max="518" width="11.7109375" style="1" customWidth="1"/>
    <col min="519" max="519" width="11.85546875" style="1" customWidth="1"/>
    <col min="520" max="527" width="15.7109375" style="1" customWidth="1"/>
    <col min="528" max="772" width="8.85546875" style="1"/>
    <col min="773" max="773" width="10.140625" style="1" customWidth="1"/>
    <col min="774" max="774" width="11.7109375" style="1" customWidth="1"/>
    <col min="775" max="775" width="11.85546875" style="1" customWidth="1"/>
    <col min="776" max="783" width="15.7109375" style="1" customWidth="1"/>
    <col min="784" max="1028" width="8.85546875" style="1"/>
    <col min="1029" max="1029" width="10.140625" style="1" customWidth="1"/>
    <col min="1030" max="1030" width="11.7109375" style="1" customWidth="1"/>
    <col min="1031" max="1031" width="11.85546875" style="1" customWidth="1"/>
    <col min="1032" max="1039" width="15.7109375" style="1" customWidth="1"/>
    <col min="1040" max="1284" width="8.85546875" style="1"/>
    <col min="1285" max="1285" width="10.140625" style="1" customWidth="1"/>
    <col min="1286" max="1286" width="11.7109375" style="1" customWidth="1"/>
    <col min="1287" max="1287" width="11.85546875" style="1" customWidth="1"/>
    <col min="1288" max="1295" width="15.7109375" style="1" customWidth="1"/>
    <col min="1296" max="1540" width="8.85546875" style="1"/>
    <col min="1541" max="1541" width="10.140625" style="1" customWidth="1"/>
    <col min="1542" max="1542" width="11.7109375" style="1" customWidth="1"/>
    <col min="1543" max="1543" width="11.85546875" style="1" customWidth="1"/>
    <col min="1544" max="1551" width="15.7109375" style="1" customWidth="1"/>
    <col min="1552" max="1796" width="8.85546875" style="1"/>
    <col min="1797" max="1797" width="10.140625" style="1" customWidth="1"/>
    <col min="1798" max="1798" width="11.7109375" style="1" customWidth="1"/>
    <col min="1799" max="1799" width="11.85546875" style="1" customWidth="1"/>
    <col min="1800" max="1807" width="15.7109375" style="1" customWidth="1"/>
    <col min="1808" max="2052" width="8.85546875" style="1"/>
    <col min="2053" max="2053" width="10.140625" style="1" customWidth="1"/>
    <col min="2054" max="2054" width="11.7109375" style="1" customWidth="1"/>
    <col min="2055" max="2055" width="11.85546875" style="1" customWidth="1"/>
    <col min="2056" max="2063" width="15.7109375" style="1" customWidth="1"/>
    <col min="2064" max="2308" width="8.85546875" style="1"/>
    <col min="2309" max="2309" width="10.140625" style="1" customWidth="1"/>
    <col min="2310" max="2310" width="11.7109375" style="1" customWidth="1"/>
    <col min="2311" max="2311" width="11.85546875" style="1" customWidth="1"/>
    <col min="2312" max="2319" width="15.7109375" style="1" customWidth="1"/>
    <col min="2320" max="2564" width="8.85546875" style="1"/>
    <col min="2565" max="2565" width="10.140625" style="1" customWidth="1"/>
    <col min="2566" max="2566" width="11.7109375" style="1" customWidth="1"/>
    <col min="2567" max="2567" width="11.85546875" style="1" customWidth="1"/>
    <col min="2568" max="2575" width="15.7109375" style="1" customWidth="1"/>
    <col min="2576" max="2820" width="8.85546875" style="1"/>
    <col min="2821" max="2821" width="10.140625" style="1" customWidth="1"/>
    <col min="2822" max="2822" width="11.7109375" style="1" customWidth="1"/>
    <col min="2823" max="2823" width="11.85546875" style="1" customWidth="1"/>
    <col min="2824" max="2831" width="15.7109375" style="1" customWidth="1"/>
    <col min="2832" max="3076" width="8.85546875" style="1"/>
    <col min="3077" max="3077" width="10.140625" style="1" customWidth="1"/>
    <col min="3078" max="3078" width="11.7109375" style="1" customWidth="1"/>
    <col min="3079" max="3079" width="11.85546875" style="1" customWidth="1"/>
    <col min="3080" max="3087" width="15.7109375" style="1" customWidth="1"/>
    <col min="3088" max="3332" width="8.85546875" style="1"/>
    <col min="3333" max="3333" width="10.140625" style="1" customWidth="1"/>
    <col min="3334" max="3334" width="11.7109375" style="1" customWidth="1"/>
    <col min="3335" max="3335" width="11.85546875" style="1" customWidth="1"/>
    <col min="3336" max="3343" width="15.7109375" style="1" customWidth="1"/>
    <col min="3344" max="3588" width="8.85546875" style="1"/>
    <col min="3589" max="3589" width="10.140625" style="1" customWidth="1"/>
    <col min="3590" max="3590" width="11.7109375" style="1" customWidth="1"/>
    <col min="3591" max="3591" width="11.85546875" style="1" customWidth="1"/>
    <col min="3592" max="3599" width="15.7109375" style="1" customWidth="1"/>
    <col min="3600" max="3844" width="8.85546875" style="1"/>
    <col min="3845" max="3845" width="10.140625" style="1" customWidth="1"/>
    <col min="3846" max="3846" width="11.7109375" style="1" customWidth="1"/>
    <col min="3847" max="3847" width="11.85546875" style="1" customWidth="1"/>
    <col min="3848" max="3855" width="15.7109375" style="1" customWidth="1"/>
    <col min="3856" max="4100" width="8.85546875" style="1"/>
    <col min="4101" max="4101" width="10.140625" style="1" customWidth="1"/>
    <col min="4102" max="4102" width="11.7109375" style="1" customWidth="1"/>
    <col min="4103" max="4103" width="11.85546875" style="1" customWidth="1"/>
    <col min="4104" max="4111" width="15.7109375" style="1" customWidth="1"/>
    <col min="4112" max="4356" width="8.85546875" style="1"/>
    <col min="4357" max="4357" width="10.140625" style="1" customWidth="1"/>
    <col min="4358" max="4358" width="11.7109375" style="1" customWidth="1"/>
    <col min="4359" max="4359" width="11.85546875" style="1" customWidth="1"/>
    <col min="4360" max="4367" width="15.7109375" style="1" customWidth="1"/>
    <col min="4368" max="4612" width="8.85546875" style="1"/>
    <col min="4613" max="4613" width="10.140625" style="1" customWidth="1"/>
    <col min="4614" max="4614" width="11.7109375" style="1" customWidth="1"/>
    <col min="4615" max="4615" width="11.85546875" style="1" customWidth="1"/>
    <col min="4616" max="4623" width="15.7109375" style="1" customWidth="1"/>
    <col min="4624" max="4868" width="8.85546875" style="1"/>
    <col min="4869" max="4869" width="10.140625" style="1" customWidth="1"/>
    <col min="4870" max="4870" width="11.7109375" style="1" customWidth="1"/>
    <col min="4871" max="4871" width="11.85546875" style="1" customWidth="1"/>
    <col min="4872" max="4879" width="15.7109375" style="1" customWidth="1"/>
    <col min="4880" max="5124" width="8.85546875" style="1"/>
    <col min="5125" max="5125" width="10.140625" style="1" customWidth="1"/>
    <col min="5126" max="5126" width="11.7109375" style="1" customWidth="1"/>
    <col min="5127" max="5127" width="11.85546875" style="1" customWidth="1"/>
    <col min="5128" max="5135" width="15.7109375" style="1" customWidth="1"/>
    <col min="5136" max="5380" width="8.85546875" style="1"/>
    <col min="5381" max="5381" width="10.140625" style="1" customWidth="1"/>
    <col min="5382" max="5382" width="11.7109375" style="1" customWidth="1"/>
    <col min="5383" max="5383" width="11.85546875" style="1" customWidth="1"/>
    <col min="5384" max="5391" width="15.7109375" style="1" customWidth="1"/>
    <col min="5392" max="5636" width="8.85546875" style="1"/>
    <col min="5637" max="5637" width="10.140625" style="1" customWidth="1"/>
    <col min="5638" max="5638" width="11.7109375" style="1" customWidth="1"/>
    <col min="5639" max="5639" width="11.85546875" style="1" customWidth="1"/>
    <col min="5640" max="5647" width="15.7109375" style="1" customWidth="1"/>
    <col min="5648" max="5892" width="8.85546875" style="1"/>
    <col min="5893" max="5893" width="10.140625" style="1" customWidth="1"/>
    <col min="5894" max="5894" width="11.7109375" style="1" customWidth="1"/>
    <col min="5895" max="5895" width="11.85546875" style="1" customWidth="1"/>
    <col min="5896" max="5903" width="15.7109375" style="1" customWidth="1"/>
    <col min="5904" max="6148" width="8.85546875" style="1"/>
    <col min="6149" max="6149" width="10.140625" style="1" customWidth="1"/>
    <col min="6150" max="6150" width="11.7109375" style="1" customWidth="1"/>
    <col min="6151" max="6151" width="11.85546875" style="1" customWidth="1"/>
    <col min="6152" max="6159" width="15.7109375" style="1" customWidth="1"/>
    <col min="6160" max="6404" width="8.85546875" style="1"/>
    <col min="6405" max="6405" width="10.140625" style="1" customWidth="1"/>
    <col min="6406" max="6406" width="11.7109375" style="1" customWidth="1"/>
    <col min="6407" max="6407" width="11.85546875" style="1" customWidth="1"/>
    <col min="6408" max="6415" width="15.7109375" style="1" customWidth="1"/>
    <col min="6416" max="6660" width="8.85546875" style="1"/>
    <col min="6661" max="6661" width="10.140625" style="1" customWidth="1"/>
    <col min="6662" max="6662" width="11.7109375" style="1" customWidth="1"/>
    <col min="6663" max="6663" width="11.85546875" style="1" customWidth="1"/>
    <col min="6664" max="6671" width="15.7109375" style="1" customWidth="1"/>
    <col min="6672" max="6916" width="8.85546875" style="1"/>
    <col min="6917" max="6917" width="10.140625" style="1" customWidth="1"/>
    <col min="6918" max="6918" width="11.7109375" style="1" customWidth="1"/>
    <col min="6919" max="6919" width="11.85546875" style="1" customWidth="1"/>
    <col min="6920" max="6927" width="15.7109375" style="1" customWidth="1"/>
    <col min="6928" max="7172" width="8.85546875" style="1"/>
    <col min="7173" max="7173" width="10.140625" style="1" customWidth="1"/>
    <col min="7174" max="7174" width="11.7109375" style="1" customWidth="1"/>
    <col min="7175" max="7175" width="11.85546875" style="1" customWidth="1"/>
    <col min="7176" max="7183" width="15.7109375" style="1" customWidth="1"/>
    <col min="7184" max="7428" width="8.85546875" style="1"/>
    <col min="7429" max="7429" width="10.140625" style="1" customWidth="1"/>
    <col min="7430" max="7430" width="11.7109375" style="1" customWidth="1"/>
    <col min="7431" max="7431" width="11.85546875" style="1" customWidth="1"/>
    <col min="7432" max="7439" width="15.7109375" style="1" customWidth="1"/>
    <col min="7440" max="7684" width="8.85546875" style="1"/>
    <col min="7685" max="7685" width="10.140625" style="1" customWidth="1"/>
    <col min="7686" max="7686" width="11.7109375" style="1" customWidth="1"/>
    <col min="7687" max="7687" width="11.85546875" style="1" customWidth="1"/>
    <col min="7688" max="7695" width="15.7109375" style="1" customWidth="1"/>
    <col min="7696" max="7940" width="8.85546875" style="1"/>
    <col min="7941" max="7941" width="10.140625" style="1" customWidth="1"/>
    <col min="7942" max="7942" width="11.7109375" style="1" customWidth="1"/>
    <col min="7943" max="7943" width="11.85546875" style="1" customWidth="1"/>
    <col min="7944" max="7951" width="15.7109375" style="1" customWidth="1"/>
    <col min="7952" max="8196" width="8.85546875" style="1"/>
    <col min="8197" max="8197" width="10.140625" style="1" customWidth="1"/>
    <col min="8198" max="8198" width="11.7109375" style="1" customWidth="1"/>
    <col min="8199" max="8199" width="11.85546875" style="1" customWidth="1"/>
    <col min="8200" max="8207" width="15.7109375" style="1" customWidth="1"/>
    <col min="8208" max="8452" width="8.85546875" style="1"/>
    <col min="8453" max="8453" width="10.140625" style="1" customWidth="1"/>
    <col min="8454" max="8454" width="11.7109375" style="1" customWidth="1"/>
    <col min="8455" max="8455" width="11.85546875" style="1" customWidth="1"/>
    <col min="8456" max="8463" width="15.7109375" style="1" customWidth="1"/>
    <col min="8464" max="8708" width="8.85546875" style="1"/>
    <col min="8709" max="8709" width="10.140625" style="1" customWidth="1"/>
    <col min="8710" max="8710" width="11.7109375" style="1" customWidth="1"/>
    <col min="8711" max="8711" width="11.85546875" style="1" customWidth="1"/>
    <col min="8712" max="8719" width="15.7109375" style="1" customWidth="1"/>
    <col min="8720" max="8964" width="8.85546875" style="1"/>
    <col min="8965" max="8965" width="10.140625" style="1" customWidth="1"/>
    <col min="8966" max="8966" width="11.7109375" style="1" customWidth="1"/>
    <col min="8967" max="8967" width="11.85546875" style="1" customWidth="1"/>
    <col min="8968" max="8975" width="15.7109375" style="1" customWidth="1"/>
    <col min="8976" max="9220" width="8.85546875" style="1"/>
    <col min="9221" max="9221" width="10.140625" style="1" customWidth="1"/>
    <col min="9222" max="9222" width="11.7109375" style="1" customWidth="1"/>
    <col min="9223" max="9223" width="11.85546875" style="1" customWidth="1"/>
    <col min="9224" max="9231" width="15.7109375" style="1" customWidth="1"/>
    <col min="9232" max="9476" width="8.85546875" style="1"/>
    <col min="9477" max="9477" width="10.140625" style="1" customWidth="1"/>
    <col min="9478" max="9478" width="11.7109375" style="1" customWidth="1"/>
    <col min="9479" max="9479" width="11.85546875" style="1" customWidth="1"/>
    <col min="9480" max="9487" width="15.7109375" style="1" customWidth="1"/>
    <col min="9488" max="9732" width="8.85546875" style="1"/>
    <col min="9733" max="9733" width="10.140625" style="1" customWidth="1"/>
    <col min="9734" max="9734" width="11.7109375" style="1" customWidth="1"/>
    <col min="9735" max="9735" width="11.85546875" style="1" customWidth="1"/>
    <col min="9736" max="9743" width="15.7109375" style="1" customWidth="1"/>
    <col min="9744" max="9988" width="8.85546875" style="1"/>
    <col min="9989" max="9989" width="10.140625" style="1" customWidth="1"/>
    <col min="9990" max="9990" width="11.7109375" style="1" customWidth="1"/>
    <col min="9991" max="9991" width="11.85546875" style="1" customWidth="1"/>
    <col min="9992" max="9999" width="15.7109375" style="1" customWidth="1"/>
    <col min="10000" max="10244" width="8.85546875" style="1"/>
    <col min="10245" max="10245" width="10.140625" style="1" customWidth="1"/>
    <col min="10246" max="10246" width="11.7109375" style="1" customWidth="1"/>
    <col min="10247" max="10247" width="11.85546875" style="1" customWidth="1"/>
    <col min="10248" max="10255" width="15.7109375" style="1" customWidth="1"/>
    <col min="10256" max="10500" width="8.85546875" style="1"/>
    <col min="10501" max="10501" width="10.140625" style="1" customWidth="1"/>
    <col min="10502" max="10502" width="11.7109375" style="1" customWidth="1"/>
    <col min="10503" max="10503" width="11.85546875" style="1" customWidth="1"/>
    <col min="10504" max="10511" width="15.7109375" style="1" customWidth="1"/>
    <col min="10512" max="10756" width="8.85546875" style="1"/>
    <col min="10757" max="10757" width="10.140625" style="1" customWidth="1"/>
    <col min="10758" max="10758" width="11.7109375" style="1" customWidth="1"/>
    <col min="10759" max="10759" width="11.85546875" style="1" customWidth="1"/>
    <col min="10760" max="10767" width="15.7109375" style="1" customWidth="1"/>
    <col min="10768" max="11012" width="8.85546875" style="1"/>
    <col min="11013" max="11013" width="10.140625" style="1" customWidth="1"/>
    <col min="11014" max="11014" width="11.7109375" style="1" customWidth="1"/>
    <col min="11015" max="11015" width="11.85546875" style="1" customWidth="1"/>
    <col min="11016" max="11023" width="15.7109375" style="1" customWidth="1"/>
    <col min="11024" max="11268" width="8.85546875" style="1"/>
    <col min="11269" max="11269" width="10.140625" style="1" customWidth="1"/>
    <col min="11270" max="11270" width="11.7109375" style="1" customWidth="1"/>
    <col min="11271" max="11271" width="11.85546875" style="1" customWidth="1"/>
    <col min="11272" max="11279" width="15.7109375" style="1" customWidth="1"/>
    <col min="11280" max="11524" width="8.85546875" style="1"/>
    <col min="11525" max="11525" width="10.140625" style="1" customWidth="1"/>
    <col min="11526" max="11526" width="11.7109375" style="1" customWidth="1"/>
    <col min="11527" max="11527" width="11.85546875" style="1" customWidth="1"/>
    <col min="11528" max="11535" width="15.7109375" style="1" customWidth="1"/>
    <col min="11536" max="11780" width="8.85546875" style="1"/>
    <col min="11781" max="11781" width="10.140625" style="1" customWidth="1"/>
    <col min="11782" max="11782" width="11.7109375" style="1" customWidth="1"/>
    <col min="11783" max="11783" width="11.85546875" style="1" customWidth="1"/>
    <col min="11784" max="11791" width="15.7109375" style="1" customWidth="1"/>
    <col min="11792" max="12036" width="8.85546875" style="1"/>
    <col min="12037" max="12037" width="10.140625" style="1" customWidth="1"/>
    <col min="12038" max="12038" width="11.7109375" style="1" customWidth="1"/>
    <col min="12039" max="12039" width="11.85546875" style="1" customWidth="1"/>
    <col min="12040" max="12047" width="15.7109375" style="1" customWidth="1"/>
    <col min="12048" max="12292" width="8.85546875" style="1"/>
    <col min="12293" max="12293" width="10.140625" style="1" customWidth="1"/>
    <col min="12294" max="12294" width="11.7109375" style="1" customWidth="1"/>
    <col min="12295" max="12295" width="11.85546875" style="1" customWidth="1"/>
    <col min="12296" max="12303" width="15.7109375" style="1" customWidth="1"/>
    <col min="12304" max="12548" width="8.85546875" style="1"/>
    <col min="12549" max="12549" width="10.140625" style="1" customWidth="1"/>
    <col min="12550" max="12550" width="11.7109375" style="1" customWidth="1"/>
    <col min="12551" max="12551" width="11.85546875" style="1" customWidth="1"/>
    <col min="12552" max="12559" width="15.7109375" style="1" customWidth="1"/>
    <col min="12560" max="12804" width="8.85546875" style="1"/>
    <col min="12805" max="12805" width="10.140625" style="1" customWidth="1"/>
    <col min="12806" max="12806" width="11.7109375" style="1" customWidth="1"/>
    <col min="12807" max="12807" width="11.85546875" style="1" customWidth="1"/>
    <col min="12808" max="12815" width="15.7109375" style="1" customWidth="1"/>
    <col min="12816" max="13060" width="8.85546875" style="1"/>
    <col min="13061" max="13061" width="10.140625" style="1" customWidth="1"/>
    <col min="13062" max="13062" width="11.7109375" style="1" customWidth="1"/>
    <col min="13063" max="13063" width="11.85546875" style="1" customWidth="1"/>
    <col min="13064" max="13071" width="15.7109375" style="1" customWidth="1"/>
    <col min="13072" max="13316" width="8.85546875" style="1"/>
    <col min="13317" max="13317" width="10.140625" style="1" customWidth="1"/>
    <col min="13318" max="13318" width="11.7109375" style="1" customWidth="1"/>
    <col min="13319" max="13319" width="11.85546875" style="1" customWidth="1"/>
    <col min="13320" max="13327" width="15.7109375" style="1" customWidth="1"/>
    <col min="13328" max="13572" width="8.85546875" style="1"/>
    <col min="13573" max="13573" width="10.140625" style="1" customWidth="1"/>
    <col min="13574" max="13574" width="11.7109375" style="1" customWidth="1"/>
    <col min="13575" max="13575" width="11.85546875" style="1" customWidth="1"/>
    <col min="13576" max="13583" width="15.7109375" style="1" customWidth="1"/>
    <col min="13584" max="13828" width="8.85546875" style="1"/>
    <col min="13829" max="13829" width="10.140625" style="1" customWidth="1"/>
    <col min="13830" max="13830" width="11.7109375" style="1" customWidth="1"/>
    <col min="13831" max="13831" width="11.85546875" style="1" customWidth="1"/>
    <col min="13832" max="13839" width="15.7109375" style="1" customWidth="1"/>
    <col min="13840" max="14084" width="8.85546875" style="1"/>
    <col min="14085" max="14085" width="10.140625" style="1" customWidth="1"/>
    <col min="14086" max="14086" width="11.7109375" style="1" customWidth="1"/>
    <col min="14087" max="14087" width="11.85546875" style="1" customWidth="1"/>
    <col min="14088" max="14095" width="15.7109375" style="1" customWidth="1"/>
    <col min="14096" max="14340" width="8.85546875" style="1"/>
    <col min="14341" max="14341" width="10.140625" style="1" customWidth="1"/>
    <col min="14342" max="14342" width="11.7109375" style="1" customWidth="1"/>
    <col min="14343" max="14343" width="11.85546875" style="1" customWidth="1"/>
    <col min="14344" max="14351" width="15.7109375" style="1" customWidth="1"/>
    <col min="14352" max="14596" width="8.85546875" style="1"/>
    <col min="14597" max="14597" width="10.140625" style="1" customWidth="1"/>
    <col min="14598" max="14598" width="11.7109375" style="1" customWidth="1"/>
    <col min="14599" max="14599" width="11.85546875" style="1" customWidth="1"/>
    <col min="14600" max="14607" width="15.7109375" style="1" customWidth="1"/>
    <col min="14608" max="14852" width="8.85546875" style="1"/>
    <col min="14853" max="14853" width="10.140625" style="1" customWidth="1"/>
    <col min="14854" max="14854" width="11.7109375" style="1" customWidth="1"/>
    <col min="14855" max="14855" width="11.85546875" style="1" customWidth="1"/>
    <col min="14856" max="14863" width="15.7109375" style="1" customWidth="1"/>
    <col min="14864" max="15108" width="8.85546875" style="1"/>
    <col min="15109" max="15109" width="10.140625" style="1" customWidth="1"/>
    <col min="15110" max="15110" width="11.7109375" style="1" customWidth="1"/>
    <col min="15111" max="15111" width="11.85546875" style="1" customWidth="1"/>
    <col min="15112" max="15119" width="15.7109375" style="1" customWidth="1"/>
    <col min="15120" max="15364" width="8.85546875" style="1"/>
    <col min="15365" max="15365" width="10.140625" style="1" customWidth="1"/>
    <col min="15366" max="15366" width="11.7109375" style="1" customWidth="1"/>
    <col min="15367" max="15367" width="11.85546875" style="1" customWidth="1"/>
    <col min="15368" max="15375" width="15.7109375" style="1" customWidth="1"/>
    <col min="15376" max="15620" width="8.85546875" style="1"/>
    <col min="15621" max="15621" width="10.140625" style="1" customWidth="1"/>
    <col min="15622" max="15622" width="11.7109375" style="1" customWidth="1"/>
    <col min="15623" max="15623" width="11.85546875" style="1" customWidth="1"/>
    <col min="15624" max="15631" width="15.7109375" style="1" customWidth="1"/>
    <col min="15632" max="15876" width="8.85546875" style="1"/>
    <col min="15877" max="15877" width="10.140625" style="1" customWidth="1"/>
    <col min="15878" max="15878" width="11.7109375" style="1" customWidth="1"/>
    <col min="15879" max="15879" width="11.85546875" style="1" customWidth="1"/>
    <col min="15880" max="15887" width="15.7109375" style="1" customWidth="1"/>
    <col min="15888" max="16132" width="8.85546875" style="1"/>
    <col min="16133" max="16133" width="10.140625" style="1" customWidth="1"/>
    <col min="16134" max="16134" width="11.7109375" style="1" customWidth="1"/>
    <col min="16135" max="16135" width="11.85546875" style="1" customWidth="1"/>
    <col min="16136" max="16143" width="15.7109375" style="1" customWidth="1"/>
    <col min="16144" max="16384" width="8.85546875" style="1"/>
  </cols>
  <sheetData>
    <row r="1" spans="2:21" ht="30" customHeight="1" x14ac:dyDescent="0.25">
      <c r="B1" s="314" t="s">
        <v>0</v>
      </c>
      <c r="C1" s="314"/>
      <c r="D1" s="314"/>
      <c r="E1" s="314"/>
      <c r="F1" s="314"/>
      <c r="G1" s="314"/>
      <c r="H1" s="314"/>
      <c r="I1" s="314"/>
      <c r="J1" s="314"/>
      <c r="K1" s="314"/>
      <c r="L1" s="289"/>
      <c r="M1" s="289"/>
      <c r="N1" s="289"/>
      <c r="O1" s="289"/>
    </row>
    <row r="2" spans="2:21" ht="20.100000000000001" customHeight="1" x14ac:dyDescent="0.35">
      <c r="B2" s="314"/>
      <c r="C2" s="314"/>
      <c r="D2" s="314"/>
      <c r="E2" s="314"/>
      <c r="F2" s="314"/>
      <c r="G2" s="314"/>
      <c r="H2" s="314"/>
      <c r="I2" s="314"/>
      <c r="J2" s="314"/>
      <c r="K2" s="314"/>
      <c r="L2" s="287"/>
      <c r="M2" s="287"/>
      <c r="N2" s="287"/>
      <c r="O2" s="287"/>
    </row>
    <row r="3" spans="2:21" ht="21.75" thickBot="1" x14ac:dyDescent="0.4">
      <c r="F3" s="2"/>
      <c r="I3" s="286"/>
      <c r="J3" s="286"/>
      <c r="K3" s="286"/>
      <c r="L3" s="273"/>
      <c r="M3" s="273"/>
      <c r="N3" s="2"/>
      <c r="O3" s="2"/>
    </row>
    <row r="4" spans="2:21" ht="20.100000000000001" customHeight="1" x14ac:dyDescent="0.25">
      <c r="C4" s="3" t="s">
        <v>17</v>
      </c>
      <c r="D4" s="325"/>
      <c r="E4" s="326"/>
      <c r="G4" s="3" t="s">
        <v>3060</v>
      </c>
      <c r="H4" s="322"/>
      <c r="I4" s="323"/>
      <c r="J4" s="323"/>
      <c r="K4" s="324"/>
    </row>
    <row r="5" spans="2:21" ht="20.100000000000001" customHeight="1" x14ac:dyDescent="0.25">
      <c r="C5" s="3" t="s">
        <v>1</v>
      </c>
      <c r="D5" s="327"/>
      <c r="E5" s="321"/>
      <c r="G5" s="3" t="s">
        <v>2</v>
      </c>
      <c r="H5" s="319"/>
      <c r="I5" s="320"/>
      <c r="J5" s="320"/>
      <c r="K5" s="321"/>
    </row>
    <row r="6" spans="2:21" ht="20.100000000000001" customHeight="1" thickBot="1" x14ac:dyDescent="0.3">
      <c r="C6" s="3" t="s">
        <v>3</v>
      </c>
      <c r="D6" s="335"/>
      <c r="E6" s="336"/>
      <c r="G6" s="3" t="s">
        <v>4</v>
      </c>
      <c r="H6" s="316"/>
      <c r="I6" s="317"/>
      <c r="J6" s="317"/>
      <c r="K6" s="318"/>
    </row>
    <row r="7" spans="2:21" ht="15" customHeight="1" thickBot="1" x14ac:dyDescent="0.3"/>
    <row r="8" spans="2:21" ht="20.100000000000001" customHeight="1" thickBot="1" x14ac:dyDescent="0.3">
      <c r="B8" s="290" t="s">
        <v>3054</v>
      </c>
      <c r="C8" s="291"/>
      <c r="D8" s="291"/>
      <c r="E8" s="292"/>
      <c r="F8" s="357"/>
      <c r="G8" s="358"/>
      <c r="H8" s="358"/>
      <c r="I8" s="358"/>
      <c r="J8" s="358"/>
      <c r="K8" s="359"/>
    </row>
    <row r="9" spans="2:21" ht="20.100000000000001" customHeight="1" x14ac:dyDescent="0.25">
      <c r="B9" s="290" t="s">
        <v>5</v>
      </c>
      <c r="C9" s="291"/>
      <c r="D9" s="291"/>
      <c r="E9" s="292"/>
      <c r="F9" s="293"/>
      <c r="G9" s="294"/>
      <c r="H9" s="294"/>
      <c r="I9" s="294"/>
      <c r="J9" s="294"/>
      <c r="K9" s="295"/>
      <c r="M9" s="20"/>
    </row>
    <row r="10" spans="2:21" ht="20.100000000000001" customHeight="1" x14ac:dyDescent="0.25">
      <c r="B10" s="304" t="s">
        <v>6</v>
      </c>
      <c r="C10" s="305"/>
      <c r="D10" s="305"/>
      <c r="E10" s="306"/>
      <c r="F10" s="328"/>
      <c r="G10" s="329"/>
      <c r="H10" s="329"/>
      <c r="I10" s="329"/>
      <c r="J10" s="329"/>
      <c r="K10" s="330"/>
    </row>
    <row r="11" spans="2:21" ht="20.100000000000001" customHeight="1" x14ac:dyDescent="0.25">
      <c r="B11" s="304" t="s">
        <v>7</v>
      </c>
      <c r="C11" s="305"/>
      <c r="D11" s="305"/>
      <c r="E11" s="306"/>
      <c r="F11" s="331"/>
      <c r="G11" s="332"/>
      <c r="H11" s="332"/>
      <c r="I11" s="332"/>
      <c r="J11" s="332"/>
      <c r="K11" s="333"/>
    </row>
    <row r="12" spans="2:21" ht="20.100000000000001" customHeight="1" x14ac:dyDescent="0.25">
      <c r="B12" s="304" t="s">
        <v>8</v>
      </c>
      <c r="C12" s="305"/>
      <c r="D12" s="305"/>
      <c r="E12" s="306"/>
      <c r="F12" s="334"/>
      <c r="G12" s="332"/>
      <c r="H12" s="332"/>
      <c r="I12" s="332"/>
      <c r="J12" s="332"/>
      <c r="K12" s="333"/>
    </row>
    <row r="13" spans="2:21" ht="27" customHeight="1" x14ac:dyDescent="0.25">
      <c r="B13" s="301" t="s">
        <v>3053</v>
      </c>
      <c r="C13" s="302"/>
      <c r="D13" s="302"/>
      <c r="E13" s="303"/>
      <c r="F13" s="293"/>
      <c r="G13" s="299"/>
      <c r="H13" s="299"/>
      <c r="I13" s="299"/>
      <c r="J13" s="299"/>
      <c r="K13" s="300"/>
    </row>
    <row r="14" spans="2:21" ht="50.25" customHeight="1" thickBot="1" x14ac:dyDescent="0.3">
      <c r="B14" s="309" t="s">
        <v>3065</v>
      </c>
      <c r="C14" s="310"/>
      <c r="D14" s="310"/>
      <c r="E14" s="311"/>
      <c r="F14" s="339" t="s">
        <v>3066</v>
      </c>
      <c r="G14" s="337"/>
      <c r="H14" s="337"/>
      <c r="I14" s="337"/>
      <c r="J14" s="337"/>
      <c r="K14" s="338"/>
    </row>
    <row r="15" spans="2:21" ht="20.100000000000001" customHeight="1" thickBot="1" x14ac:dyDescent="0.3">
      <c r="B15" s="296" t="s">
        <v>3067</v>
      </c>
      <c r="C15" s="297"/>
      <c r="D15" s="297"/>
      <c r="E15" s="298"/>
      <c r="F15" s="360" t="s">
        <v>3064</v>
      </c>
      <c r="G15" s="340"/>
      <c r="H15" s="340"/>
      <c r="I15" s="340"/>
      <c r="J15" s="340"/>
      <c r="K15" s="341"/>
    </row>
    <row r="16" spans="2:21" ht="20.100000000000001" customHeight="1" thickTop="1" thickBot="1" x14ac:dyDescent="0.3">
      <c r="B16" s="307" t="s">
        <v>3055</v>
      </c>
      <c r="C16" s="308"/>
      <c r="D16" s="308"/>
      <c r="E16" s="363"/>
      <c r="F16" s="364" t="s">
        <v>2633</v>
      </c>
      <c r="G16" s="365"/>
      <c r="H16" s="366"/>
      <c r="I16" s="367" t="s">
        <v>2632</v>
      </c>
      <c r="J16" s="365"/>
      <c r="K16" s="368"/>
      <c r="Q16" s="4"/>
      <c r="R16" s="4"/>
      <c r="S16" s="4"/>
      <c r="T16" s="4"/>
      <c r="U16" s="4"/>
    </row>
    <row r="17" spans="2:21" ht="20.100000000000001" customHeight="1" thickBot="1" x14ac:dyDescent="0.3">
      <c r="B17" s="18" t="s">
        <v>1423</v>
      </c>
      <c r="C17" s="18" t="s">
        <v>10</v>
      </c>
      <c r="D17" s="19" t="s">
        <v>9</v>
      </c>
      <c r="E17" s="17" t="s">
        <v>11</v>
      </c>
      <c r="F17" s="342" t="s">
        <v>12</v>
      </c>
      <c r="G17" s="343" t="s">
        <v>13</v>
      </c>
      <c r="H17" s="342" t="s">
        <v>3052</v>
      </c>
      <c r="I17" s="349" t="s">
        <v>12</v>
      </c>
      <c r="J17" s="349" t="s">
        <v>13</v>
      </c>
      <c r="K17" s="350" t="s">
        <v>3052</v>
      </c>
      <c r="Q17" s="4"/>
      <c r="R17" s="4"/>
      <c r="S17" s="4"/>
      <c r="T17" s="4"/>
      <c r="U17" s="4"/>
    </row>
    <row r="18" spans="2:21" ht="30" customHeight="1" thickBot="1" x14ac:dyDescent="0.3">
      <c r="B18" s="274"/>
      <c r="C18" s="275"/>
      <c r="D18" s="276" t="e">
        <f>VLOOKUP(C18,'CA Data-Validation'!$A$121:$B$489,2,FALSE)</f>
        <v>#N/A</v>
      </c>
      <c r="E18" s="277"/>
      <c r="F18" s="344"/>
      <c r="G18" s="345" t="str">
        <f>IF(F$16="SOC","Z00.6","N/A")</f>
        <v>N/A</v>
      </c>
      <c r="H18" s="346" t="str">
        <f>IF(F$16="RES","N/A",(IF(F$16="SOC","Q1","Q0")))</f>
        <v>N/A</v>
      </c>
      <c r="I18" s="351"/>
      <c r="J18" s="352" t="str">
        <f>IF(I$16="SOC","Z00.6","N/A")</f>
        <v>Z00.6</v>
      </c>
      <c r="K18" s="353" t="str">
        <f>IF(I$16="RES","N/A",(IF(I$16="SOC","Q1","Q0")))</f>
        <v>Q1</v>
      </c>
      <c r="P18" s="284"/>
      <c r="Q18" s="284"/>
      <c r="R18" s="4"/>
      <c r="S18" s="4"/>
      <c r="T18" s="4"/>
      <c r="U18" s="4"/>
    </row>
    <row r="19" spans="2:21" ht="30" customHeight="1" thickBot="1" x14ac:dyDescent="0.3">
      <c r="B19" s="274"/>
      <c r="C19" s="275"/>
      <c r="D19" s="276" t="e">
        <f>VLOOKUP(C19,'CA Data-Validation'!$A$121:$B$489,2,FALSE)</f>
        <v>#N/A</v>
      </c>
      <c r="E19" s="278"/>
      <c r="F19" s="344"/>
      <c r="G19" s="345" t="str">
        <f t="shared" ref="G19:G31" si="0">IF(F$16="SOC","Z00.6","N/A")</f>
        <v>N/A</v>
      </c>
      <c r="H19" s="346" t="str">
        <f t="shared" ref="H19:H31" si="1">IF(F$16="RES","N/A",(IF(F$16="SOC","Q1","Q0")))</f>
        <v>N/A</v>
      </c>
      <c r="I19" s="351"/>
      <c r="J19" s="352" t="str">
        <f t="shared" ref="J19:J31" si="2">IF(I$16="SOC","Z00.6","N/A")</f>
        <v>Z00.6</v>
      </c>
      <c r="K19" s="353" t="str">
        <f t="shared" ref="K19:K32" si="3">IF(I$16="RES","N/A",(IF(I$16="SOC","Q1","Q0")))</f>
        <v>Q1</v>
      </c>
      <c r="O19" s="285"/>
      <c r="P19" s="285"/>
      <c r="Q19" s="285"/>
      <c r="R19" s="4"/>
      <c r="S19" s="4"/>
      <c r="T19" s="4"/>
      <c r="U19" s="4"/>
    </row>
    <row r="20" spans="2:21" ht="30" customHeight="1" thickBot="1" x14ac:dyDescent="0.3">
      <c r="B20" s="274"/>
      <c r="C20" s="275"/>
      <c r="D20" s="276" t="e">
        <f>VLOOKUP(C20,'CA Data-Validation'!$A$121:$B$489,2,FALSE)</f>
        <v>#N/A</v>
      </c>
      <c r="E20" s="278"/>
      <c r="F20" s="344"/>
      <c r="G20" s="345" t="str">
        <f t="shared" si="0"/>
        <v>N/A</v>
      </c>
      <c r="H20" s="346" t="str">
        <f t="shared" si="1"/>
        <v>N/A</v>
      </c>
      <c r="I20" s="354"/>
      <c r="J20" s="352" t="str">
        <f t="shared" si="2"/>
        <v>Z00.6</v>
      </c>
      <c r="K20" s="353" t="str">
        <f t="shared" si="3"/>
        <v>Q1</v>
      </c>
      <c r="O20" s="285"/>
      <c r="P20" s="285"/>
      <c r="Q20" s="285"/>
      <c r="R20" s="4"/>
      <c r="S20" s="4"/>
      <c r="T20" s="4"/>
      <c r="U20" s="4"/>
    </row>
    <row r="21" spans="2:21" ht="30" customHeight="1" thickBot="1" x14ac:dyDescent="0.3">
      <c r="B21" s="274"/>
      <c r="C21" s="275"/>
      <c r="D21" s="276" t="e">
        <f>VLOOKUP(C21,'CA Data-Validation'!$A$121:$B$489,2,FALSE)</f>
        <v>#N/A</v>
      </c>
      <c r="E21" s="278"/>
      <c r="F21" s="344"/>
      <c r="G21" s="345" t="str">
        <f t="shared" si="0"/>
        <v>N/A</v>
      </c>
      <c r="H21" s="346" t="str">
        <f t="shared" si="1"/>
        <v>N/A</v>
      </c>
      <c r="I21" s="354"/>
      <c r="J21" s="352" t="str">
        <f t="shared" si="2"/>
        <v>Z00.6</v>
      </c>
      <c r="K21" s="353" t="str">
        <f t="shared" si="3"/>
        <v>Q1</v>
      </c>
      <c r="Q21" s="4"/>
      <c r="R21" s="4"/>
      <c r="S21" s="4"/>
      <c r="T21" s="4"/>
      <c r="U21" s="4"/>
    </row>
    <row r="22" spans="2:21" ht="30" customHeight="1" thickBot="1" x14ac:dyDescent="0.3">
      <c r="B22" s="274"/>
      <c r="C22" s="275"/>
      <c r="D22" s="276" t="e">
        <f>VLOOKUP(C22,'CA Data-Validation'!$A$121:$B$489,2,FALSE)</f>
        <v>#N/A</v>
      </c>
      <c r="E22" s="278"/>
      <c r="F22" s="347"/>
      <c r="G22" s="345" t="str">
        <f t="shared" si="0"/>
        <v>N/A</v>
      </c>
      <c r="H22" s="346" t="str">
        <f t="shared" si="1"/>
        <v>N/A</v>
      </c>
      <c r="I22" s="351"/>
      <c r="J22" s="352" t="str">
        <f t="shared" si="2"/>
        <v>Z00.6</v>
      </c>
      <c r="K22" s="353" t="str">
        <f t="shared" si="3"/>
        <v>Q1</v>
      </c>
      <c r="Q22" s="4"/>
      <c r="R22" s="4"/>
      <c r="S22" s="4"/>
      <c r="T22" s="4"/>
      <c r="U22" s="4"/>
    </row>
    <row r="23" spans="2:21" ht="30" customHeight="1" thickBot="1" x14ac:dyDescent="0.3">
      <c r="B23" s="274"/>
      <c r="C23" s="275"/>
      <c r="D23" s="276" t="e">
        <f>VLOOKUP(C23,'CA Data-Validation'!$A$121:$B$489,2,FALSE)</f>
        <v>#N/A</v>
      </c>
      <c r="E23" s="278"/>
      <c r="F23" s="347"/>
      <c r="G23" s="345" t="str">
        <f t="shared" si="0"/>
        <v>N/A</v>
      </c>
      <c r="H23" s="346" t="str">
        <f t="shared" si="1"/>
        <v>N/A</v>
      </c>
      <c r="I23" s="351"/>
      <c r="J23" s="352" t="str">
        <f t="shared" si="2"/>
        <v>Z00.6</v>
      </c>
      <c r="K23" s="353" t="str">
        <f t="shared" si="3"/>
        <v>Q1</v>
      </c>
      <c r="Q23" s="4"/>
      <c r="R23" s="4"/>
      <c r="S23" s="4"/>
      <c r="T23" s="4"/>
      <c r="U23" s="4"/>
    </row>
    <row r="24" spans="2:21" ht="30" customHeight="1" thickBot="1" x14ac:dyDescent="0.3">
      <c r="B24" s="274"/>
      <c r="C24" s="275"/>
      <c r="D24" s="276" t="e">
        <f>VLOOKUP(C24,'CA Data-Validation'!$A$121:$B$489,2,FALSE)</f>
        <v>#N/A</v>
      </c>
      <c r="E24" s="278"/>
      <c r="F24" s="347"/>
      <c r="G24" s="345" t="str">
        <f t="shared" si="0"/>
        <v>N/A</v>
      </c>
      <c r="H24" s="346" t="str">
        <f t="shared" si="1"/>
        <v>N/A</v>
      </c>
      <c r="I24" s="351"/>
      <c r="J24" s="352" t="str">
        <f t="shared" si="2"/>
        <v>Z00.6</v>
      </c>
      <c r="K24" s="353" t="str">
        <f t="shared" si="3"/>
        <v>Q1</v>
      </c>
      <c r="Q24" s="4"/>
      <c r="R24" s="4"/>
      <c r="S24" s="4"/>
      <c r="T24" s="4"/>
      <c r="U24" s="4"/>
    </row>
    <row r="25" spans="2:21" ht="30" customHeight="1" thickBot="1" x14ac:dyDescent="0.3">
      <c r="B25" s="274"/>
      <c r="C25" s="275"/>
      <c r="D25" s="276" t="e">
        <f>VLOOKUP(C25,'CA Data-Validation'!$A$121:$B$489,2,FALSE)</f>
        <v>#N/A</v>
      </c>
      <c r="E25" s="278"/>
      <c r="F25" s="347"/>
      <c r="G25" s="345" t="str">
        <f t="shared" si="0"/>
        <v>N/A</v>
      </c>
      <c r="H25" s="346" t="str">
        <f t="shared" si="1"/>
        <v>N/A</v>
      </c>
      <c r="I25" s="351"/>
      <c r="J25" s="352" t="str">
        <f t="shared" si="2"/>
        <v>Z00.6</v>
      </c>
      <c r="K25" s="353" t="str">
        <f t="shared" si="3"/>
        <v>Q1</v>
      </c>
      <c r="Q25" s="4"/>
      <c r="R25" s="4"/>
      <c r="S25" s="4"/>
      <c r="T25" s="4"/>
      <c r="U25" s="4"/>
    </row>
    <row r="26" spans="2:21" ht="30" customHeight="1" thickBot="1" x14ac:dyDescent="0.3">
      <c r="B26" s="274"/>
      <c r="C26" s="275"/>
      <c r="D26" s="276" t="e">
        <f>VLOOKUP(C26,'CA Data-Validation'!$A$121:$B$489,2,FALSE)</f>
        <v>#N/A</v>
      </c>
      <c r="E26" s="278"/>
      <c r="F26" s="347"/>
      <c r="G26" s="345" t="str">
        <f t="shared" si="0"/>
        <v>N/A</v>
      </c>
      <c r="H26" s="346" t="str">
        <f t="shared" si="1"/>
        <v>N/A</v>
      </c>
      <c r="I26" s="351"/>
      <c r="J26" s="352" t="str">
        <f t="shared" si="2"/>
        <v>Z00.6</v>
      </c>
      <c r="K26" s="353" t="str">
        <f t="shared" si="3"/>
        <v>Q1</v>
      </c>
      <c r="Q26" s="4"/>
      <c r="R26" s="5"/>
      <c r="S26" s="5"/>
      <c r="T26" s="4"/>
      <c r="U26" s="4"/>
    </row>
    <row r="27" spans="2:21" ht="30" customHeight="1" thickBot="1" x14ac:dyDescent="0.3">
      <c r="B27" s="274"/>
      <c r="C27" s="275"/>
      <c r="D27" s="276" t="e">
        <f>VLOOKUP(C27,'CA Data-Validation'!$A$121:$B$489,2,FALSE)</f>
        <v>#N/A</v>
      </c>
      <c r="E27" s="278"/>
      <c r="F27" s="347"/>
      <c r="G27" s="345" t="str">
        <f t="shared" si="0"/>
        <v>N/A</v>
      </c>
      <c r="H27" s="346" t="str">
        <f t="shared" si="1"/>
        <v>N/A</v>
      </c>
      <c r="I27" s="351"/>
      <c r="J27" s="352" t="str">
        <f t="shared" si="2"/>
        <v>Z00.6</v>
      </c>
      <c r="K27" s="353" t="str">
        <f t="shared" si="3"/>
        <v>Q1</v>
      </c>
      <c r="Q27" s="4"/>
      <c r="R27" s="4"/>
      <c r="S27" s="4"/>
      <c r="T27" s="4"/>
      <c r="U27" s="4"/>
    </row>
    <row r="28" spans="2:21" ht="30" customHeight="1" thickBot="1" x14ac:dyDescent="0.3">
      <c r="B28" s="274"/>
      <c r="C28" s="275"/>
      <c r="D28" s="276" t="e">
        <f>VLOOKUP(C28,'CA Data-Validation'!$A$121:$B$489,2,FALSE)</f>
        <v>#N/A</v>
      </c>
      <c r="E28" s="278"/>
      <c r="F28" s="347"/>
      <c r="G28" s="345" t="str">
        <f t="shared" si="0"/>
        <v>N/A</v>
      </c>
      <c r="H28" s="346" t="str">
        <f t="shared" si="1"/>
        <v>N/A</v>
      </c>
      <c r="I28" s="351"/>
      <c r="J28" s="352" t="str">
        <f t="shared" si="2"/>
        <v>Z00.6</v>
      </c>
      <c r="K28" s="353" t="str">
        <f t="shared" si="3"/>
        <v>Q1</v>
      </c>
      <c r="Q28" s="4"/>
      <c r="R28" s="4"/>
      <c r="S28" s="4"/>
      <c r="T28" s="4"/>
      <c r="U28" s="4"/>
    </row>
    <row r="29" spans="2:21" ht="30" customHeight="1" thickBot="1" x14ac:dyDescent="0.3">
      <c r="B29" s="274"/>
      <c r="C29" s="275"/>
      <c r="D29" s="276" t="e">
        <f>VLOOKUP(C29,'CA Data-Validation'!$A$121:$B$489,2,FALSE)</f>
        <v>#N/A</v>
      </c>
      <c r="E29" s="278"/>
      <c r="F29" s="347"/>
      <c r="G29" s="345" t="str">
        <f t="shared" si="0"/>
        <v>N/A</v>
      </c>
      <c r="H29" s="346" t="str">
        <f t="shared" si="1"/>
        <v>N/A</v>
      </c>
      <c r="I29" s="351"/>
      <c r="J29" s="352" t="str">
        <f t="shared" si="2"/>
        <v>Z00.6</v>
      </c>
      <c r="K29" s="353" t="str">
        <f t="shared" si="3"/>
        <v>Q1</v>
      </c>
    </row>
    <row r="30" spans="2:21" ht="30" customHeight="1" thickBot="1" x14ac:dyDescent="0.3">
      <c r="B30" s="274"/>
      <c r="C30" s="275"/>
      <c r="D30" s="276" t="e">
        <f>VLOOKUP(C30,'CA Data-Validation'!$A$121:$B$489,2,FALSE)</f>
        <v>#N/A</v>
      </c>
      <c r="E30" s="278"/>
      <c r="F30" s="347"/>
      <c r="G30" s="345" t="str">
        <f t="shared" si="0"/>
        <v>N/A</v>
      </c>
      <c r="H30" s="346" t="str">
        <f t="shared" si="1"/>
        <v>N/A</v>
      </c>
      <c r="I30" s="351"/>
      <c r="J30" s="352" t="str">
        <f t="shared" si="2"/>
        <v>Z00.6</v>
      </c>
      <c r="K30" s="353" t="str">
        <f t="shared" si="3"/>
        <v>Q1</v>
      </c>
    </row>
    <row r="31" spans="2:21" ht="30" customHeight="1" thickBot="1" x14ac:dyDescent="0.3">
      <c r="B31" s="274"/>
      <c r="C31" s="275"/>
      <c r="D31" s="276" t="e">
        <f>VLOOKUP(C31,'CA Data-Validation'!$A$121:$B$489,2,FALSE)</f>
        <v>#N/A</v>
      </c>
      <c r="E31" s="279"/>
      <c r="F31" s="348"/>
      <c r="G31" s="345" t="str">
        <f t="shared" si="0"/>
        <v>N/A</v>
      </c>
      <c r="H31" s="346" t="str">
        <f t="shared" si="1"/>
        <v>N/A</v>
      </c>
      <c r="I31" s="355"/>
      <c r="J31" s="352" t="str">
        <f t="shared" si="2"/>
        <v>Z00.6</v>
      </c>
      <c r="K31" s="353" t="str">
        <f t="shared" si="3"/>
        <v>Q1</v>
      </c>
    </row>
    <row r="32" spans="2:21" ht="15" customHeight="1" x14ac:dyDescent="0.25">
      <c r="D32" s="6"/>
      <c r="E32" s="7"/>
      <c r="I32" s="356"/>
      <c r="J32" s="356"/>
      <c r="K32" s="353" t="str">
        <f t="shared" si="3"/>
        <v>Q1</v>
      </c>
      <c r="O32" s="8"/>
    </row>
    <row r="33" spans="2:15" ht="15" customHeight="1" x14ac:dyDescent="0.25">
      <c r="D33" s="6"/>
      <c r="E33" s="7"/>
      <c r="O33" s="8"/>
    </row>
    <row r="34" spans="2:15" ht="15" customHeight="1" x14ac:dyDescent="0.25">
      <c r="C34" s="20" t="s">
        <v>3068</v>
      </c>
      <c r="E34" s="7"/>
      <c r="O34" s="9"/>
    </row>
    <row r="35" spans="2:15" ht="15" customHeight="1" x14ac:dyDescent="0.25">
      <c r="C35" s="20" t="s">
        <v>3056</v>
      </c>
      <c r="E35" s="7"/>
      <c r="O35" s="9"/>
    </row>
    <row r="36" spans="2:15" ht="15" customHeight="1" x14ac:dyDescent="0.25">
      <c r="C36" s="20" t="s">
        <v>3069</v>
      </c>
      <c r="E36" s="7"/>
      <c r="O36" s="9"/>
    </row>
    <row r="37" spans="2:15" ht="15" customHeight="1" x14ac:dyDescent="0.25">
      <c r="C37" s="20" t="s">
        <v>3057</v>
      </c>
      <c r="E37" s="7"/>
    </row>
    <row r="38" spans="2:15" ht="15" customHeight="1" x14ac:dyDescent="0.25">
      <c r="C38" s="20" t="s">
        <v>3070</v>
      </c>
      <c r="E38" s="7"/>
    </row>
    <row r="39" spans="2:15" ht="15" customHeight="1" x14ac:dyDescent="0.25">
      <c r="C39" s="20" t="s">
        <v>3058</v>
      </c>
      <c r="E39" s="7"/>
    </row>
    <row r="40" spans="2:15" ht="15" customHeight="1" x14ac:dyDescent="0.25">
      <c r="C40" s="20" t="s">
        <v>3059</v>
      </c>
      <c r="E40" s="7"/>
    </row>
    <row r="41" spans="2:15" ht="30" customHeight="1" x14ac:dyDescent="0.25">
      <c r="B41" s="312" t="s">
        <v>14</v>
      </c>
      <c r="C41" s="312"/>
      <c r="D41" s="312"/>
      <c r="E41" s="312"/>
      <c r="F41" s="312"/>
      <c r="G41" s="312"/>
      <c r="H41" s="312"/>
      <c r="I41" s="312"/>
      <c r="J41" s="312"/>
      <c r="K41" s="312"/>
      <c r="L41" s="288"/>
      <c r="M41" s="288"/>
      <c r="N41" s="288"/>
      <c r="O41" s="288"/>
    </row>
    <row r="42" spans="2:15" ht="10.5" customHeight="1" x14ac:dyDescent="0.25">
      <c r="C42" s="280"/>
      <c r="D42" s="280"/>
      <c r="E42" s="280"/>
      <c r="F42" s="280"/>
      <c r="G42" s="280"/>
      <c r="H42" s="280"/>
      <c r="I42" s="280"/>
      <c r="J42" s="280"/>
      <c r="K42" s="280"/>
      <c r="L42" s="280"/>
      <c r="M42" s="280"/>
      <c r="N42" s="280"/>
      <c r="O42" s="10"/>
    </row>
    <row r="43" spans="2:15" ht="24.95" customHeight="1" x14ac:dyDescent="0.25">
      <c r="B43" s="282" t="s">
        <v>15</v>
      </c>
      <c r="C43" s="315"/>
      <c r="D43" s="315"/>
      <c r="E43" s="282" t="s">
        <v>16</v>
      </c>
      <c r="F43" s="313"/>
      <c r="G43" s="313"/>
      <c r="H43" s="313"/>
      <c r="J43" s="282" t="s">
        <v>17</v>
      </c>
      <c r="K43" s="283"/>
      <c r="N43" s="282"/>
    </row>
    <row r="44" spans="2:15" ht="24.95" customHeight="1" x14ac:dyDescent="0.25">
      <c r="C44" s="281"/>
      <c r="D44" s="281"/>
      <c r="E44" s="281"/>
      <c r="F44" s="281"/>
      <c r="G44" s="281"/>
      <c r="H44" s="281"/>
      <c r="I44" s="281"/>
      <c r="J44" s="281"/>
      <c r="K44" s="281"/>
      <c r="L44" s="281"/>
      <c r="M44" s="281"/>
      <c r="N44" s="281"/>
    </row>
    <row r="45" spans="2:15" ht="24.95" customHeight="1" x14ac:dyDescent="0.25">
      <c r="C45" s="361" t="s">
        <v>3061</v>
      </c>
    </row>
    <row r="46" spans="2:15" ht="24.95" customHeight="1" x14ac:dyDescent="0.25">
      <c r="C46" s="362" t="s">
        <v>3062</v>
      </c>
    </row>
    <row r="47" spans="2:15" ht="24.95" customHeight="1" x14ac:dyDescent="0.25">
      <c r="C47" s="362" t="s">
        <v>3063</v>
      </c>
    </row>
  </sheetData>
  <sheetProtection selectLockedCells="1"/>
  <mergeCells count="29">
    <mergeCell ref="F43:H43"/>
    <mergeCell ref="B1:K2"/>
    <mergeCell ref="C43:D43"/>
    <mergeCell ref="H6:K6"/>
    <mergeCell ref="H5:K5"/>
    <mergeCell ref="H4:K4"/>
    <mergeCell ref="D4:E4"/>
    <mergeCell ref="D5:E5"/>
    <mergeCell ref="F10:K10"/>
    <mergeCell ref="F11:K11"/>
    <mergeCell ref="F12:K12"/>
    <mergeCell ref="F14:K14"/>
    <mergeCell ref="F16:H16"/>
    <mergeCell ref="I16:K16"/>
    <mergeCell ref="D6:E6"/>
    <mergeCell ref="B16:E16"/>
    <mergeCell ref="B14:E14"/>
    <mergeCell ref="B12:E12"/>
    <mergeCell ref="B11:E11"/>
    <mergeCell ref="B41:K41"/>
    <mergeCell ref="B8:E8"/>
    <mergeCell ref="F8:K8"/>
    <mergeCell ref="B15:E15"/>
    <mergeCell ref="F15:K15"/>
    <mergeCell ref="F13:K13"/>
    <mergeCell ref="B13:E13"/>
    <mergeCell ref="B9:E9"/>
    <mergeCell ref="F9:K9"/>
    <mergeCell ref="B10:E10"/>
  </mergeCells>
  <conditionalFormatting sqref="N20:Q20 D5:E5 H6:K6 I3:K3 H4:H5 P18:Q18 O19:Q19">
    <cfRule type="cellIs" dxfId="0" priority="2" operator="equal">
      <formula>0</formula>
    </cfRule>
  </conditionalFormatting>
  <dataValidations count="4">
    <dataValidation type="list" allowBlank="1" showInputMessage="1" showErrorMessage="1" sqref="B18:B31">
      <formula1>Category</formula1>
    </dataValidation>
    <dataValidation type="list" allowBlank="1" showInputMessage="1" showErrorMessage="1" sqref="F16 I16 L16:O16">
      <formula1>Dropdown</formula1>
    </dataValidation>
    <dataValidation type="list" allowBlank="1" showInputMessage="1" sqref="C18:C31">
      <formula1>INDIRECT(SUBSTITUTE(B18," ",""))</formula1>
    </dataValidation>
    <dataValidation type="list" allowBlank="1" showInputMessage="1" showErrorMessage="1" sqref="M9 M13:M14">
      <formula1>INDIRECT(SUBSTITUTE(L9," ",""))</formula1>
    </dataValidation>
  </dataValidations>
  <pageMargins left="1.25" right="0.5" top="0.75" bottom="0.75" header="0.3" footer="0.3"/>
  <pageSetup scale="6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'C:\Users\kparks3\AppData\Local\Microsoft\Windows\INetCache\Content.Outlook\H0WNVR2I\[Training CA.xlsm]CA Data-Validation'!#REF!</xm:f>
          </x14:formula1>
          <xm:sqref>N9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J280"/>
  <sheetViews>
    <sheetView workbookViewId="0">
      <selection activeCell="X4" sqref="X4"/>
    </sheetView>
  </sheetViews>
  <sheetFormatPr defaultColWidth="40.7109375" defaultRowHeight="15" x14ac:dyDescent="0.25"/>
  <cols>
    <col min="1" max="1" width="40.7109375" style="34"/>
    <col min="2" max="3" width="40.7109375" style="51"/>
    <col min="4" max="4" width="40.7109375" style="34"/>
    <col min="5" max="11" width="40.7109375" style="51"/>
    <col min="12" max="12" width="40.7109375" style="34"/>
    <col min="13" max="33" width="40.7109375" style="51"/>
    <col min="34" max="35" width="40.7109375" style="34"/>
    <col min="36" max="36" width="40.7109375" style="51"/>
    <col min="37" max="16384" width="40.7109375" style="34"/>
  </cols>
  <sheetData>
    <row r="1" spans="1:36" ht="12.75" x14ac:dyDescent="0.2">
      <c r="B1" s="34"/>
      <c r="C1" s="34"/>
      <c r="E1" s="34"/>
      <c r="F1" s="34"/>
      <c r="G1" s="34"/>
      <c r="H1" s="34"/>
      <c r="I1" s="34"/>
      <c r="J1" s="34"/>
      <c r="K1" s="34"/>
      <c r="M1" s="34"/>
      <c r="N1" s="34"/>
      <c r="O1" s="34"/>
      <c r="P1" s="34"/>
      <c r="Q1" s="34"/>
      <c r="R1" s="34"/>
      <c r="S1" s="34"/>
      <c r="T1" s="34"/>
      <c r="U1" s="34"/>
      <c r="V1" s="34"/>
      <c r="W1" s="34"/>
      <c r="X1" s="34"/>
      <c r="Y1" s="34"/>
      <c r="Z1" s="34"/>
      <c r="AA1" s="34"/>
      <c r="AB1" s="34"/>
      <c r="AC1" s="34"/>
      <c r="AD1" s="34"/>
      <c r="AE1" s="34"/>
      <c r="AF1" s="34"/>
      <c r="AG1" s="34"/>
      <c r="AJ1" s="34"/>
    </row>
    <row r="2" spans="1:36" ht="12.75" x14ac:dyDescent="0.2">
      <c r="B2" s="34"/>
      <c r="C2" s="34"/>
      <c r="E2" s="34"/>
      <c r="F2" s="34"/>
      <c r="G2" s="34"/>
      <c r="H2" s="34"/>
      <c r="I2" s="34"/>
      <c r="J2" s="34"/>
      <c r="K2" s="34"/>
      <c r="M2" s="34"/>
      <c r="N2" s="34"/>
      <c r="O2" s="34"/>
      <c r="P2" s="34"/>
      <c r="Q2" s="34"/>
      <c r="R2" s="34"/>
      <c r="S2" s="34"/>
      <c r="T2" s="34"/>
      <c r="U2" s="34"/>
      <c r="V2" s="34"/>
      <c r="W2" s="34"/>
      <c r="X2" s="34"/>
      <c r="Y2" s="34"/>
      <c r="Z2" s="34"/>
      <c r="AA2" s="34"/>
      <c r="AB2" s="34"/>
      <c r="AC2" s="34"/>
      <c r="AD2" s="34"/>
      <c r="AE2" s="34"/>
      <c r="AF2" s="34"/>
      <c r="AG2" s="34"/>
      <c r="AJ2" s="34"/>
    </row>
    <row r="3" spans="1:36" ht="12.75" x14ac:dyDescent="0.2">
      <c r="A3" s="35" t="s">
        <v>1488</v>
      </c>
      <c r="B3" s="35" t="s">
        <v>1425</v>
      </c>
      <c r="C3" s="35" t="s">
        <v>1584</v>
      </c>
      <c r="D3" s="35" t="s">
        <v>27</v>
      </c>
      <c r="E3" s="35" t="s">
        <v>1924</v>
      </c>
      <c r="F3" s="35" t="s">
        <v>2130</v>
      </c>
      <c r="G3" s="35" t="s">
        <v>2572</v>
      </c>
      <c r="H3" s="35" t="s">
        <v>1915</v>
      </c>
      <c r="I3" s="35" t="s">
        <v>2144</v>
      </c>
      <c r="J3" s="35" t="s">
        <v>2630</v>
      </c>
      <c r="K3" s="35" t="s">
        <v>1424</v>
      </c>
      <c r="L3" s="35" t="s">
        <v>1489</v>
      </c>
      <c r="M3" s="35" t="s">
        <v>2131</v>
      </c>
      <c r="N3" s="35" t="s">
        <v>2533</v>
      </c>
      <c r="O3" s="35" t="s">
        <v>2149</v>
      </c>
      <c r="P3" s="35" t="s">
        <v>2164</v>
      </c>
      <c r="Q3" s="35" t="s">
        <v>2593</v>
      </c>
      <c r="R3" s="35" t="s">
        <v>2493</v>
      </c>
      <c r="S3" s="35" t="s">
        <v>2628</v>
      </c>
      <c r="T3" s="35" t="s">
        <v>1507</v>
      </c>
      <c r="U3" s="35" t="s">
        <v>2629</v>
      </c>
      <c r="V3" s="35" t="s">
        <v>2600</v>
      </c>
      <c r="W3" s="35" t="s">
        <v>18</v>
      </c>
      <c r="X3" s="35" t="s">
        <v>2145</v>
      </c>
      <c r="Y3" s="35" t="s">
        <v>2127</v>
      </c>
      <c r="Z3" s="35" t="s">
        <v>2631</v>
      </c>
      <c r="AA3" s="35" t="s">
        <v>1422</v>
      </c>
      <c r="AB3" s="34"/>
      <c r="AC3" s="34"/>
      <c r="AD3" s="34"/>
      <c r="AE3" s="34"/>
      <c r="AF3" s="34"/>
      <c r="AG3" s="34"/>
      <c r="AJ3" s="34"/>
    </row>
    <row r="4" spans="1:36" ht="21.75" x14ac:dyDescent="0.2">
      <c r="A4" s="36" t="s">
        <v>95</v>
      </c>
      <c r="B4" s="37" t="s">
        <v>2473</v>
      </c>
      <c r="C4" s="37" t="s">
        <v>2140</v>
      </c>
      <c r="D4" s="38" t="s">
        <v>601</v>
      </c>
      <c r="E4" s="37" t="s">
        <v>2123</v>
      </c>
      <c r="F4" s="37" t="s">
        <v>2529</v>
      </c>
      <c r="G4" s="37" t="s">
        <v>2589</v>
      </c>
      <c r="H4" s="37" t="s">
        <v>71</v>
      </c>
      <c r="I4" s="37" t="s">
        <v>701</v>
      </c>
      <c r="J4" s="37" t="s">
        <v>2212</v>
      </c>
      <c r="K4" s="38" t="s">
        <v>335</v>
      </c>
      <c r="L4" s="37" t="s">
        <v>252</v>
      </c>
      <c r="M4" s="37" t="s">
        <v>670</v>
      </c>
      <c r="N4" s="38" t="s">
        <v>2544</v>
      </c>
      <c r="O4" s="38" t="s">
        <v>324</v>
      </c>
      <c r="P4" s="38" t="s">
        <v>2162</v>
      </c>
      <c r="Q4" s="38" t="s">
        <v>2596</v>
      </c>
      <c r="R4" s="38" t="s">
        <v>2510</v>
      </c>
      <c r="S4" s="39" t="s">
        <v>703</v>
      </c>
      <c r="T4" s="38" t="s">
        <v>349</v>
      </c>
      <c r="U4" s="38" t="s">
        <v>2608</v>
      </c>
      <c r="V4" s="38" t="s">
        <v>2605</v>
      </c>
      <c r="W4" s="40" t="s">
        <v>1426</v>
      </c>
      <c r="X4" s="37" t="s">
        <v>605</v>
      </c>
      <c r="Y4" s="37" t="s">
        <v>638</v>
      </c>
      <c r="Z4" s="37" t="s">
        <v>587</v>
      </c>
      <c r="AA4" s="41"/>
      <c r="AB4" s="34"/>
      <c r="AC4" s="34"/>
      <c r="AD4" s="34"/>
      <c r="AE4" s="34"/>
      <c r="AF4" s="34"/>
      <c r="AG4" s="34"/>
      <c r="AJ4" s="34"/>
    </row>
    <row r="5" spans="1:36" ht="21.75" x14ac:dyDescent="0.2">
      <c r="A5" s="36" t="s">
        <v>109</v>
      </c>
      <c r="B5" s="37" t="s">
        <v>2467</v>
      </c>
      <c r="C5" s="36" t="s">
        <v>1652</v>
      </c>
      <c r="D5" s="38" t="s">
        <v>599</v>
      </c>
      <c r="E5" s="36" t="s">
        <v>580</v>
      </c>
      <c r="F5" s="36" t="s">
        <v>2526</v>
      </c>
      <c r="G5" s="36" t="s">
        <v>2587</v>
      </c>
      <c r="H5" s="36" t="s">
        <v>534</v>
      </c>
      <c r="I5" s="36" t="s">
        <v>222</v>
      </c>
      <c r="J5" s="36" t="s">
        <v>2210</v>
      </c>
      <c r="K5" s="38" t="s">
        <v>339</v>
      </c>
      <c r="L5" s="36" t="s">
        <v>1492</v>
      </c>
      <c r="M5" s="36" t="s">
        <v>706</v>
      </c>
      <c r="N5" s="38" t="s">
        <v>2566</v>
      </c>
      <c r="O5" s="38" t="s">
        <v>329</v>
      </c>
      <c r="P5" s="38" t="s">
        <v>2175</v>
      </c>
      <c r="Q5" s="38" t="s">
        <v>2594</v>
      </c>
      <c r="R5" s="38" t="s">
        <v>2496</v>
      </c>
      <c r="S5" s="39" t="s">
        <v>705</v>
      </c>
      <c r="T5" s="38" t="s">
        <v>345</v>
      </c>
      <c r="U5" s="38" t="s">
        <v>198</v>
      </c>
      <c r="V5" s="38" t="s">
        <v>2603</v>
      </c>
      <c r="W5" s="40" t="s">
        <v>1446</v>
      </c>
      <c r="X5" s="36" t="s">
        <v>649</v>
      </c>
      <c r="Y5" s="36" t="s">
        <v>618</v>
      </c>
      <c r="Z5" s="36" t="s">
        <v>469</v>
      </c>
      <c r="AA5" s="41"/>
      <c r="AB5" s="34"/>
      <c r="AC5" s="34"/>
      <c r="AD5" s="34"/>
      <c r="AE5" s="34"/>
      <c r="AF5" s="34"/>
      <c r="AG5" s="34"/>
      <c r="AJ5" s="34"/>
    </row>
    <row r="6" spans="1:36" ht="21.75" x14ac:dyDescent="0.2">
      <c r="A6" s="36" t="s">
        <v>102</v>
      </c>
      <c r="B6" s="36" t="s">
        <v>2483</v>
      </c>
      <c r="C6" s="36" t="s">
        <v>1654</v>
      </c>
      <c r="D6" s="38" t="s">
        <v>301</v>
      </c>
      <c r="E6" s="36" t="s">
        <v>2240</v>
      </c>
      <c r="F6" s="37" t="s">
        <v>664</v>
      </c>
      <c r="G6" s="36" t="s">
        <v>2585</v>
      </c>
      <c r="H6" s="36" t="s">
        <v>536</v>
      </c>
      <c r="I6" s="36" t="s">
        <v>228</v>
      </c>
      <c r="J6" s="36" t="s">
        <v>2216</v>
      </c>
      <c r="K6" s="38" t="s">
        <v>509</v>
      </c>
      <c r="L6" s="36" t="s">
        <v>317</v>
      </c>
      <c r="M6" s="36" t="s">
        <v>676</v>
      </c>
      <c r="N6" s="38" t="s">
        <v>2568</v>
      </c>
      <c r="O6" s="38" t="s">
        <v>184</v>
      </c>
      <c r="P6" s="38" t="s">
        <v>2177</v>
      </c>
      <c r="Q6" s="38" t="s">
        <v>2591</v>
      </c>
      <c r="R6" s="38" t="s">
        <v>2524</v>
      </c>
      <c r="S6" s="39" t="s">
        <v>712</v>
      </c>
      <c r="T6" s="38" t="s">
        <v>337</v>
      </c>
      <c r="U6" s="38" t="s">
        <v>2610</v>
      </c>
      <c r="V6" s="38" t="s">
        <v>2598</v>
      </c>
      <c r="W6" s="40" t="s">
        <v>1484</v>
      </c>
      <c r="X6" s="36" t="s">
        <v>641</v>
      </c>
      <c r="Y6" s="36" t="s">
        <v>658</v>
      </c>
      <c r="Z6" s="36" t="s">
        <v>537</v>
      </c>
      <c r="AA6" s="41"/>
      <c r="AB6" s="34"/>
      <c r="AC6" s="34"/>
      <c r="AD6" s="34"/>
      <c r="AE6" s="34"/>
      <c r="AF6" s="34"/>
      <c r="AG6" s="34"/>
      <c r="AJ6" s="34"/>
    </row>
    <row r="7" spans="1:36" ht="21.75" x14ac:dyDescent="0.2">
      <c r="A7" s="36" t="s">
        <v>116</v>
      </c>
      <c r="B7" s="37" t="s">
        <v>2416</v>
      </c>
      <c r="C7" s="36" t="s">
        <v>1656</v>
      </c>
      <c r="D7" s="38" t="s">
        <v>187</v>
      </c>
      <c r="E7" s="36" t="s">
        <v>2119</v>
      </c>
      <c r="F7" s="36" t="s">
        <v>662</v>
      </c>
      <c r="G7" s="36" t="s">
        <v>186</v>
      </c>
      <c r="H7" s="36" t="s">
        <v>540</v>
      </c>
      <c r="I7" s="36" t="s">
        <v>595</v>
      </c>
      <c r="J7" s="36" t="s">
        <v>2214</v>
      </c>
      <c r="K7" s="38" t="s">
        <v>84</v>
      </c>
      <c r="L7" s="36" t="s">
        <v>170</v>
      </c>
      <c r="M7" s="36" t="s">
        <v>702</v>
      </c>
      <c r="N7" s="38" t="s">
        <v>2552</v>
      </c>
      <c r="O7" s="38" t="s">
        <v>111</v>
      </c>
      <c r="P7" s="38" t="s">
        <v>2181</v>
      </c>
      <c r="Q7" s="38"/>
      <c r="R7" s="38" t="s">
        <v>2500</v>
      </c>
      <c r="S7" s="39" t="s">
        <v>713</v>
      </c>
      <c r="T7" s="38" t="s">
        <v>1522</v>
      </c>
      <c r="U7" s="38" t="s">
        <v>204</v>
      </c>
      <c r="V7" s="38" t="s">
        <v>34</v>
      </c>
      <c r="W7" s="40" t="s">
        <v>1460</v>
      </c>
      <c r="X7" s="36" t="s">
        <v>673</v>
      </c>
      <c r="Y7" s="36" t="s">
        <v>660</v>
      </c>
      <c r="Z7" s="36" t="s">
        <v>523</v>
      </c>
      <c r="AA7" s="41"/>
      <c r="AB7" s="34"/>
      <c r="AC7" s="34"/>
      <c r="AD7" s="34"/>
      <c r="AE7" s="34"/>
      <c r="AF7" s="34"/>
      <c r="AG7" s="34"/>
      <c r="AJ7" s="34"/>
    </row>
    <row r="8" spans="1:36" ht="21.75" x14ac:dyDescent="0.2">
      <c r="A8" s="36" t="s">
        <v>81</v>
      </c>
      <c r="B8" s="37" t="s">
        <v>2444</v>
      </c>
      <c r="C8" s="36" t="s">
        <v>384</v>
      </c>
      <c r="D8" s="38" t="s">
        <v>281</v>
      </c>
      <c r="E8" s="37" t="s">
        <v>2117</v>
      </c>
      <c r="F8" s="36" t="s">
        <v>666</v>
      </c>
      <c r="G8" s="37" t="s">
        <v>2570</v>
      </c>
      <c r="H8" s="37" t="s">
        <v>542</v>
      </c>
      <c r="I8" s="37" t="s">
        <v>697</v>
      </c>
      <c r="J8" s="37" t="s">
        <v>2218</v>
      </c>
      <c r="K8" s="38" t="s">
        <v>305</v>
      </c>
      <c r="L8" s="37" t="s">
        <v>176</v>
      </c>
      <c r="M8" s="37" t="s">
        <v>704</v>
      </c>
      <c r="N8" s="38" t="s">
        <v>2554</v>
      </c>
      <c r="O8" s="38" t="s">
        <v>716</v>
      </c>
      <c r="P8" s="38" t="s">
        <v>2203</v>
      </c>
      <c r="Q8" s="38"/>
      <c r="R8" s="38" t="s">
        <v>2502</v>
      </c>
      <c r="S8" s="39" t="s">
        <v>714</v>
      </c>
      <c r="T8" s="38" t="s">
        <v>1532</v>
      </c>
      <c r="U8" s="38" t="s">
        <v>210</v>
      </c>
      <c r="V8" s="38" t="s">
        <v>2618</v>
      </c>
      <c r="W8" s="40" t="s">
        <v>1434</v>
      </c>
      <c r="X8" s="36" t="s">
        <v>669</v>
      </c>
      <c r="Y8" s="36" t="s">
        <v>636</v>
      </c>
      <c r="Z8" s="36" t="s">
        <v>525</v>
      </c>
      <c r="AA8" s="41"/>
      <c r="AB8" s="34"/>
      <c r="AC8" s="34"/>
      <c r="AD8" s="34"/>
      <c r="AE8" s="34"/>
      <c r="AF8" s="34"/>
      <c r="AG8" s="34"/>
      <c r="AJ8" s="34"/>
    </row>
    <row r="9" spans="1:36" ht="32.25" x14ac:dyDescent="0.2">
      <c r="A9" s="36" t="s">
        <v>72</v>
      </c>
      <c r="B9" s="36" t="s">
        <v>2290</v>
      </c>
      <c r="C9" s="36" t="s">
        <v>386</v>
      </c>
      <c r="D9" s="38" t="s">
        <v>223</v>
      </c>
      <c r="E9" s="36" t="s">
        <v>600</v>
      </c>
      <c r="F9" s="36"/>
      <c r="G9" s="36" t="s">
        <v>192</v>
      </c>
      <c r="H9" s="36" t="s">
        <v>538</v>
      </c>
      <c r="I9" s="36" t="s">
        <v>695</v>
      </c>
      <c r="J9" s="36" t="s">
        <v>2220</v>
      </c>
      <c r="K9" s="38" t="s">
        <v>67</v>
      </c>
      <c r="L9" s="36" t="s">
        <v>1503</v>
      </c>
      <c r="M9" s="36" t="s">
        <v>682</v>
      </c>
      <c r="N9" s="38" t="s">
        <v>2556</v>
      </c>
      <c r="O9" s="38" t="s">
        <v>208</v>
      </c>
      <c r="P9" s="38" t="s">
        <v>2179</v>
      </c>
      <c r="Q9" s="38"/>
      <c r="R9" s="38" t="s">
        <v>2516</v>
      </c>
      <c r="S9" s="39" t="s">
        <v>351</v>
      </c>
      <c r="T9" s="38" t="s">
        <v>1530</v>
      </c>
      <c r="U9" s="38"/>
      <c r="V9" s="38" t="s">
        <v>2601</v>
      </c>
      <c r="W9" s="40" t="s">
        <v>1486</v>
      </c>
      <c r="X9" s="36" t="s">
        <v>661</v>
      </c>
      <c r="Y9" s="36" t="s">
        <v>654</v>
      </c>
      <c r="Z9" s="36" t="s">
        <v>519</v>
      </c>
      <c r="AA9" s="41"/>
      <c r="AB9" s="34"/>
      <c r="AC9" s="34"/>
      <c r="AD9" s="34"/>
      <c r="AE9" s="34"/>
      <c r="AF9" s="34"/>
      <c r="AG9" s="34"/>
      <c r="AJ9" s="34"/>
    </row>
    <row r="10" spans="1:36" ht="21.75" x14ac:dyDescent="0.2">
      <c r="A10" s="36" t="s">
        <v>152</v>
      </c>
      <c r="B10" s="37" t="s">
        <v>2294</v>
      </c>
      <c r="C10" s="36" t="s">
        <v>1797</v>
      </c>
      <c r="D10" s="38" t="s">
        <v>246</v>
      </c>
      <c r="E10" s="36" t="s">
        <v>570</v>
      </c>
      <c r="F10" s="36"/>
      <c r="G10" s="36" t="s">
        <v>2577</v>
      </c>
      <c r="H10" s="36"/>
      <c r="I10" s="36" t="s">
        <v>347</v>
      </c>
      <c r="J10" s="36" t="s">
        <v>2222</v>
      </c>
      <c r="K10" s="38" t="s">
        <v>315</v>
      </c>
      <c r="L10" s="36" t="s">
        <v>158</v>
      </c>
      <c r="M10" s="36" t="s">
        <v>680</v>
      </c>
      <c r="N10" s="38" t="s">
        <v>2562</v>
      </c>
      <c r="O10" s="38" t="s">
        <v>202</v>
      </c>
      <c r="P10" s="38" t="s">
        <v>2185</v>
      </c>
      <c r="Q10" s="38"/>
      <c r="R10" s="38" t="s">
        <v>2504</v>
      </c>
      <c r="S10" s="39" t="s">
        <v>711</v>
      </c>
      <c r="T10" s="38" t="s">
        <v>1536</v>
      </c>
      <c r="U10" s="38"/>
      <c r="V10" s="38" t="s">
        <v>2614</v>
      </c>
      <c r="W10" s="40" t="s">
        <v>1444</v>
      </c>
      <c r="X10" s="36" t="s">
        <v>667</v>
      </c>
      <c r="Y10" s="36" t="s">
        <v>642</v>
      </c>
      <c r="Z10" s="36" t="s">
        <v>521</v>
      </c>
      <c r="AA10" s="41"/>
      <c r="AB10" s="34"/>
      <c r="AC10" s="34"/>
      <c r="AD10" s="34"/>
      <c r="AE10" s="34"/>
      <c r="AF10" s="34"/>
      <c r="AG10" s="34"/>
      <c r="AJ10" s="34"/>
    </row>
    <row r="11" spans="1:36" ht="21.75" x14ac:dyDescent="0.2">
      <c r="A11" s="36" t="s">
        <v>88</v>
      </c>
      <c r="B11" s="37" t="s">
        <v>2292</v>
      </c>
      <c r="C11" s="36" t="s">
        <v>1799</v>
      </c>
      <c r="D11" s="38" t="s">
        <v>133</v>
      </c>
      <c r="E11" s="37" t="s">
        <v>572</v>
      </c>
      <c r="F11" s="37"/>
      <c r="G11" s="37" t="s">
        <v>2581</v>
      </c>
      <c r="H11" s="37"/>
      <c r="I11" s="37" t="s">
        <v>699</v>
      </c>
      <c r="J11" s="37" t="s">
        <v>2205</v>
      </c>
      <c r="K11" s="38" t="s">
        <v>320</v>
      </c>
      <c r="L11" s="37" t="s">
        <v>188</v>
      </c>
      <c r="M11" s="37" t="s">
        <v>694</v>
      </c>
      <c r="N11" s="38" t="s">
        <v>2560</v>
      </c>
      <c r="O11" s="38" t="s">
        <v>196</v>
      </c>
      <c r="P11" s="38" t="s">
        <v>2201</v>
      </c>
      <c r="Q11" s="38"/>
      <c r="R11" s="38" t="s">
        <v>2518</v>
      </c>
      <c r="S11" s="39" t="s">
        <v>707</v>
      </c>
      <c r="T11" s="38" t="s">
        <v>1524</v>
      </c>
      <c r="U11" s="38"/>
      <c r="V11" s="38" t="s">
        <v>2612</v>
      </c>
      <c r="W11" s="40" t="s">
        <v>1436</v>
      </c>
      <c r="X11" s="36" t="s">
        <v>2146</v>
      </c>
      <c r="Y11" s="36" t="s">
        <v>2128</v>
      </c>
      <c r="Z11" s="36" t="s">
        <v>535</v>
      </c>
      <c r="AA11" s="41"/>
      <c r="AB11" s="34"/>
      <c r="AC11" s="34"/>
      <c r="AD11" s="34"/>
      <c r="AE11" s="34"/>
      <c r="AF11" s="34"/>
      <c r="AG11" s="34"/>
      <c r="AJ11" s="34"/>
    </row>
    <row r="12" spans="1:36" ht="21.75" x14ac:dyDescent="0.2">
      <c r="A12" s="36" t="s">
        <v>122</v>
      </c>
      <c r="B12" s="37" t="s">
        <v>2394</v>
      </c>
      <c r="C12" s="36" t="s">
        <v>1821</v>
      </c>
      <c r="D12" s="38" t="s">
        <v>205</v>
      </c>
      <c r="E12" s="37" t="s">
        <v>574</v>
      </c>
      <c r="F12" s="37"/>
      <c r="G12" s="37" t="s">
        <v>2579</v>
      </c>
      <c r="H12" s="37"/>
      <c r="I12" s="37" t="s">
        <v>216</v>
      </c>
      <c r="J12" s="37" t="s">
        <v>2208</v>
      </c>
      <c r="K12" s="38" t="s">
        <v>255</v>
      </c>
      <c r="L12" s="37" t="s">
        <v>1496</v>
      </c>
      <c r="M12" s="37" t="s">
        <v>698</v>
      </c>
      <c r="N12" s="38" t="s">
        <v>2564</v>
      </c>
      <c r="O12" s="38" t="s">
        <v>124</v>
      </c>
      <c r="P12" s="38" t="s">
        <v>2199</v>
      </c>
      <c r="Q12" s="38"/>
      <c r="R12" s="38" t="s">
        <v>2522</v>
      </c>
      <c r="S12" s="39" t="s">
        <v>709</v>
      </c>
      <c r="T12" s="38" t="s">
        <v>1528</v>
      </c>
      <c r="U12" s="38"/>
      <c r="V12" s="38"/>
      <c r="W12" s="40" t="s">
        <v>1438</v>
      </c>
      <c r="X12" s="36" t="s">
        <v>659</v>
      </c>
      <c r="Y12" s="36" t="s">
        <v>646</v>
      </c>
      <c r="Z12" s="36" t="s">
        <v>529</v>
      </c>
      <c r="AA12" s="41"/>
      <c r="AB12" s="34"/>
      <c r="AC12" s="34"/>
      <c r="AD12" s="34"/>
      <c r="AE12" s="34"/>
      <c r="AF12" s="34"/>
      <c r="AG12" s="34"/>
      <c r="AJ12" s="34"/>
    </row>
    <row r="13" spans="1:36" ht="21.75" x14ac:dyDescent="0.2">
      <c r="A13" s="36" t="s">
        <v>140</v>
      </c>
      <c r="B13" s="37" t="s">
        <v>2392</v>
      </c>
      <c r="C13" s="36" t="s">
        <v>1765</v>
      </c>
      <c r="D13" s="38" t="s">
        <v>199</v>
      </c>
      <c r="E13" s="36" t="s">
        <v>582</v>
      </c>
      <c r="F13" s="36"/>
      <c r="G13" s="36" t="s">
        <v>2575</v>
      </c>
      <c r="H13" s="36"/>
      <c r="I13" s="36"/>
      <c r="J13" s="36" t="s">
        <v>2224</v>
      </c>
      <c r="K13" s="38" t="s">
        <v>119</v>
      </c>
      <c r="L13" s="36" t="s">
        <v>247</v>
      </c>
      <c r="M13" s="36" t="s">
        <v>696</v>
      </c>
      <c r="N13" s="38" t="s">
        <v>2558</v>
      </c>
      <c r="O13" s="38" t="s">
        <v>118</v>
      </c>
      <c r="P13" s="38" t="s">
        <v>35</v>
      </c>
      <c r="Q13" s="38"/>
      <c r="R13" s="38" t="s">
        <v>2520</v>
      </c>
      <c r="S13" s="39"/>
      <c r="T13" s="38" t="s">
        <v>1534</v>
      </c>
      <c r="U13" s="38"/>
      <c r="V13" s="38"/>
      <c r="W13" s="40" t="s">
        <v>1440</v>
      </c>
      <c r="X13" s="36" t="s">
        <v>637</v>
      </c>
      <c r="Y13" s="36" t="s">
        <v>628</v>
      </c>
      <c r="Z13" s="36" t="s">
        <v>533</v>
      </c>
      <c r="AA13" s="41"/>
      <c r="AB13" s="34"/>
      <c r="AC13" s="34"/>
      <c r="AD13" s="34"/>
      <c r="AE13" s="34"/>
      <c r="AF13" s="34"/>
      <c r="AG13" s="34"/>
      <c r="AJ13" s="34"/>
    </row>
    <row r="14" spans="1:36" ht="21.75" x14ac:dyDescent="0.2">
      <c r="A14" s="36" t="s">
        <v>146</v>
      </c>
      <c r="B14" s="37" t="s">
        <v>2288</v>
      </c>
      <c r="C14" s="36" t="s">
        <v>1767</v>
      </c>
      <c r="D14" s="38" t="s">
        <v>193</v>
      </c>
      <c r="E14" s="36" t="s">
        <v>2027</v>
      </c>
      <c r="F14" s="36"/>
      <c r="G14" s="36" t="s">
        <v>2573</v>
      </c>
      <c r="H14" s="36"/>
      <c r="I14" s="36"/>
      <c r="J14" s="36"/>
      <c r="K14" s="38" t="s">
        <v>125</v>
      </c>
      <c r="L14" s="36" t="s">
        <v>236</v>
      </c>
      <c r="M14" s="36" t="s">
        <v>668</v>
      </c>
      <c r="N14" s="38" t="s">
        <v>32</v>
      </c>
      <c r="O14" s="38" t="s">
        <v>264</v>
      </c>
      <c r="P14" s="38" t="s">
        <v>2169</v>
      </c>
      <c r="Q14" s="38"/>
      <c r="R14" s="38" t="s">
        <v>2498</v>
      </c>
      <c r="S14" s="39"/>
      <c r="T14" s="38" t="s">
        <v>1526</v>
      </c>
      <c r="U14" s="38"/>
      <c r="V14" s="38"/>
      <c r="W14" s="40" t="s">
        <v>1442</v>
      </c>
      <c r="X14" s="36" t="s">
        <v>679</v>
      </c>
      <c r="Y14" s="36" t="s">
        <v>648</v>
      </c>
      <c r="Z14" s="36" t="s">
        <v>531</v>
      </c>
      <c r="AA14" s="41"/>
      <c r="AB14" s="34"/>
      <c r="AC14" s="34"/>
      <c r="AD14" s="34"/>
      <c r="AE14" s="34"/>
      <c r="AF14" s="34"/>
      <c r="AG14" s="34"/>
      <c r="AJ14" s="34"/>
    </row>
    <row r="15" spans="1:36" ht="21.75" x14ac:dyDescent="0.2">
      <c r="A15" s="36" t="s">
        <v>128</v>
      </c>
      <c r="B15" s="36" t="s">
        <v>2378</v>
      </c>
      <c r="C15" s="36" t="s">
        <v>468</v>
      </c>
      <c r="D15" s="38" t="s">
        <v>163</v>
      </c>
      <c r="E15" s="36" t="s">
        <v>2234</v>
      </c>
      <c r="F15" s="36"/>
      <c r="G15" s="36" t="s">
        <v>2583</v>
      </c>
      <c r="H15" s="36"/>
      <c r="I15" s="36"/>
      <c r="J15" s="36"/>
      <c r="K15" s="38" t="s">
        <v>149</v>
      </c>
      <c r="L15" s="36" t="s">
        <v>224</v>
      </c>
      <c r="M15" s="36" t="s">
        <v>708</v>
      </c>
      <c r="N15" s="38" t="s">
        <v>2536</v>
      </c>
      <c r="O15" s="38" t="s">
        <v>259</v>
      </c>
      <c r="P15" s="38" t="s">
        <v>2173</v>
      </c>
      <c r="Q15" s="38"/>
      <c r="R15" s="38" t="s">
        <v>174</v>
      </c>
      <c r="S15" s="39"/>
      <c r="T15" s="38" t="s">
        <v>1542</v>
      </c>
      <c r="U15" s="38"/>
      <c r="V15" s="38"/>
      <c r="W15" s="40" t="s">
        <v>1480</v>
      </c>
      <c r="X15" s="36" t="s">
        <v>675</v>
      </c>
      <c r="Y15" s="36" t="s">
        <v>634</v>
      </c>
      <c r="Z15" s="36" t="s">
        <v>527</v>
      </c>
      <c r="AA15" s="41"/>
      <c r="AB15" s="34"/>
      <c r="AC15" s="34"/>
      <c r="AD15" s="34"/>
      <c r="AE15" s="34"/>
      <c r="AF15" s="34"/>
      <c r="AG15" s="34"/>
      <c r="AJ15" s="34"/>
    </row>
    <row r="16" spans="1:36" ht="21.75" x14ac:dyDescent="0.2">
      <c r="A16" s="36" t="s">
        <v>134</v>
      </c>
      <c r="B16" s="36" t="s">
        <v>2374</v>
      </c>
      <c r="C16" s="36" t="s">
        <v>1859</v>
      </c>
      <c r="D16" s="38" t="s">
        <v>261</v>
      </c>
      <c r="E16" s="36" t="s">
        <v>568</v>
      </c>
      <c r="F16" s="36"/>
      <c r="G16" s="36"/>
      <c r="H16" s="36"/>
      <c r="I16" s="36"/>
      <c r="J16" s="36"/>
      <c r="K16" s="38" t="s">
        <v>47</v>
      </c>
      <c r="L16" s="36" t="s">
        <v>218</v>
      </c>
      <c r="M16" s="36" t="s">
        <v>692</v>
      </c>
      <c r="N16" s="38" t="s">
        <v>2550</v>
      </c>
      <c r="O16" s="38" t="s">
        <v>33</v>
      </c>
      <c r="P16" s="38" t="s">
        <v>2187</v>
      </c>
      <c r="Q16" s="38"/>
      <c r="R16" s="38" t="s">
        <v>2512</v>
      </c>
      <c r="S16" s="39"/>
      <c r="T16" s="38" t="s">
        <v>1544</v>
      </c>
      <c r="U16" s="38"/>
      <c r="V16" s="38"/>
      <c r="W16" s="40" t="s">
        <v>1478</v>
      </c>
      <c r="X16" s="36" t="s">
        <v>677</v>
      </c>
      <c r="Y16" s="36" t="s">
        <v>644</v>
      </c>
      <c r="Z16" s="36" t="s">
        <v>517</v>
      </c>
      <c r="AA16" s="41"/>
      <c r="AB16" s="34"/>
      <c r="AC16" s="34"/>
      <c r="AD16" s="34"/>
      <c r="AE16" s="34"/>
      <c r="AF16" s="34"/>
      <c r="AG16" s="34"/>
      <c r="AJ16" s="34"/>
    </row>
    <row r="17" spans="1:36" ht="21.75" x14ac:dyDescent="0.2">
      <c r="A17" s="41"/>
      <c r="B17" s="36" t="s">
        <v>2376</v>
      </c>
      <c r="C17" s="36" t="s">
        <v>1861</v>
      </c>
      <c r="D17" s="38" t="s">
        <v>291</v>
      </c>
      <c r="E17" s="36" t="s">
        <v>546</v>
      </c>
      <c r="F17" s="36"/>
      <c r="G17" s="36"/>
      <c r="H17" s="36"/>
      <c r="I17" s="36"/>
      <c r="J17" s="36"/>
      <c r="K17" s="38" t="s">
        <v>260</v>
      </c>
      <c r="L17" s="36" t="s">
        <v>230</v>
      </c>
      <c r="M17" s="36" t="s">
        <v>672</v>
      </c>
      <c r="N17" s="38" t="s">
        <v>2548</v>
      </c>
      <c r="O17" s="38" t="s">
        <v>45</v>
      </c>
      <c r="P17" s="38" t="s">
        <v>2189</v>
      </c>
      <c r="Q17" s="38"/>
      <c r="R17" s="38" t="s">
        <v>2514</v>
      </c>
      <c r="S17" s="40"/>
      <c r="T17" s="38" t="s">
        <v>1540</v>
      </c>
      <c r="U17" s="38"/>
      <c r="V17" s="38"/>
      <c r="W17" s="40" t="s">
        <v>1482</v>
      </c>
      <c r="X17" s="36" t="s">
        <v>665</v>
      </c>
      <c r="Y17" s="36" t="s">
        <v>650</v>
      </c>
      <c r="Z17" s="36" t="s">
        <v>539</v>
      </c>
      <c r="AA17" s="41"/>
      <c r="AB17" s="34"/>
      <c r="AC17" s="34"/>
      <c r="AD17" s="34"/>
      <c r="AE17" s="34"/>
      <c r="AF17" s="34"/>
      <c r="AG17" s="34"/>
      <c r="AJ17" s="34"/>
    </row>
    <row r="18" spans="1:36" ht="21.75" x14ac:dyDescent="0.2">
      <c r="A18" s="41"/>
      <c r="B18" s="37" t="s">
        <v>168</v>
      </c>
      <c r="C18" s="36" t="s">
        <v>1863</v>
      </c>
      <c r="D18" s="38" t="s">
        <v>251</v>
      </c>
      <c r="E18" s="37" t="s">
        <v>606</v>
      </c>
      <c r="F18" s="37"/>
      <c r="G18" s="37"/>
      <c r="H18" s="37"/>
      <c r="I18" s="37"/>
      <c r="J18" s="37"/>
      <c r="K18" s="38" t="s">
        <v>295</v>
      </c>
      <c r="L18" s="37" t="s">
        <v>242</v>
      </c>
      <c r="M18" s="37" t="s">
        <v>686</v>
      </c>
      <c r="N18" s="38" t="s">
        <v>2546</v>
      </c>
      <c r="O18" s="38" t="s">
        <v>254</v>
      </c>
      <c r="P18" s="38" t="s">
        <v>2193</v>
      </c>
      <c r="Q18" s="38"/>
      <c r="R18" s="38" t="s">
        <v>2506</v>
      </c>
      <c r="S18" s="40"/>
      <c r="T18" s="38" t="s">
        <v>1520</v>
      </c>
      <c r="U18" s="38"/>
      <c r="V18" s="38"/>
      <c r="W18" s="40" t="s">
        <v>1432</v>
      </c>
      <c r="X18" s="36" t="s">
        <v>663</v>
      </c>
      <c r="Y18" s="36" t="s">
        <v>630</v>
      </c>
      <c r="Z18" s="36" t="s">
        <v>165</v>
      </c>
      <c r="AA18" s="41"/>
      <c r="AB18" s="34"/>
      <c r="AC18" s="34"/>
      <c r="AD18" s="34"/>
      <c r="AE18" s="34"/>
      <c r="AF18" s="34"/>
      <c r="AG18" s="34"/>
      <c r="AJ18" s="34"/>
    </row>
    <row r="19" spans="1:36" ht="21.75" x14ac:dyDescent="0.2">
      <c r="A19" s="41"/>
      <c r="B19" s="37" t="s">
        <v>2410</v>
      </c>
      <c r="C19" s="37" t="s">
        <v>1745</v>
      </c>
      <c r="D19" s="38" t="s">
        <v>151</v>
      </c>
      <c r="E19" s="37" t="s">
        <v>2051</v>
      </c>
      <c r="F19" s="37"/>
      <c r="G19" s="37"/>
      <c r="H19" s="37"/>
      <c r="I19" s="37"/>
      <c r="J19" s="37"/>
      <c r="K19" s="38" t="s">
        <v>290</v>
      </c>
      <c r="L19" s="37" t="s">
        <v>302</v>
      </c>
      <c r="M19" s="37" t="s">
        <v>684</v>
      </c>
      <c r="N19" s="38" t="s">
        <v>180</v>
      </c>
      <c r="O19" s="38" t="s">
        <v>249</v>
      </c>
      <c r="P19" s="38" t="s">
        <v>2197</v>
      </c>
      <c r="Q19" s="38"/>
      <c r="R19" s="38" t="s">
        <v>2508</v>
      </c>
      <c r="S19" s="40"/>
      <c r="T19" s="38" t="s">
        <v>1510</v>
      </c>
      <c r="U19" s="38"/>
      <c r="V19" s="38"/>
      <c r="W19" s="40" t="s">
        <v>1428</v>
      </c>
      <c r="X19" s="36" t="s">
        <v>655</v>
      </c>
      <c r="Y19" s="36" t="s">
        <v>632</v>
      </c>
      <c r="Z19" s="36" t="s">
        <v>189</v>
      </c>
      <c r="AA19" s="41"/>
      <c r="AB19" s="34"/>
      <c r="AC19" s="34"/>
      <c r="AD19" s="34"/>
      <c r="AE19" s="34"/>
      <c r="AF19" s="34"/>
      <c r="AG19" s="34"/>
      <c r="AJ19" s="34"/>
    </row>
    <row r="20" spans="1:36" ht="21.75" x14ac:dyDescent="0.2">
      <c r="A20" s="41"/>
      <c r="B20" s="37" t="s">
        <v>126</v>
      </c>
      <c r="C20" s="37" t="s">
        <v>1749</v>
      </c>
      <c r="D20" s="38" t="s">
        <v>101</v>
      </c>
      <c r="E20" s="37" t="s">
        <v>2089</v>
      </c>
      <c r="F20" s="37"/>
      <c r="G20" s="37"/>
      <c r="H20" s="37"/>
      <c r="I20" s="37"/>
      <c r="J20" s="37"/>
      <c r="K20" s="38" t="s">
        <v>191</v>
      </c>
      <c r="L20" s="37" t="s">
        <v>182</v>
      </c>
      <c r="M20" s="37" t="s">
        <v>690</v>
      </c>
      <c r="N20" s="38" t="s">
        <v>2542</v>
      </c>
      <c r="O20" s="38" t="s">
        <v>2160</v>
      </c>
      <c r="P20" s="38" t="s">
        <v>2171</v>
      </c>
      <c r="Q20" s="38"/>
      <c r="R20" s="38" t="s">
        <v>2494</v>
      </c>
      <c r="S20" s="40"/>
      <c r="T20" s="38" t="s">
        <v>1518</v>
      </c>
      <c r="U20" s="38"/>
      <c r="V20" s="38"/>
      <c r="W20" s="40" t="s">
        <v>1430</v>
      </c>
      <c r="X20" s="36" t="s">
        <v>635</v>
      </c>
      <c r="Y20" s="36" t="s">
        <v>652</v>
      </c>
      <c r="Z20" s="36" t="s">
        <v>195</v>
      </c>
      <c r="AA20" s="41"/>
      <c r="AB20" s="34"/>
      <c r="AC20" s="34"/>
      <c r="AD20" s="34"/>
      <c r="AE20" s="34"/>
      <c r="AF20" s="34"/>
      <c r="AG20" s="34"/>
      <c r="AJ20" s="34"/>
    </row>
    <row r="21" spans="1:36" ht="21.75" x14ac:dyDescent="0.2">
      <c r="A21" s="41"/>
      <c r="B21" s="37" t="s">
        <v>132</v>
      </c>
      <c r="C21" s="36" t="s">
        <v>1747</v>
      </c>
      <c r="D21" s="38" t="s">
        <v>50</v>
      </c>
      <c r="E21" s="36" t="s">
        <v>2099</v>
      </c>
      <c r="F21" s="36"/>
      <c r="G21" s="36"/>
      <c r="H21" s="36"/>
      <c r="I21" s="36"/>
      <c r="J21" s="36"/>
      <c r="K21" s="38" t="s">
        <v>197</v>
      </c>
      <c r="L21" s="36" t="s">
        <v>194</v>
      </c>
      <c r="M21" s="36" t="s">
        <v>688</v>
      </c>
      <c r="N21" s="38" t="s">
        <v>2531</v>
      </c>
      <c r="O21" s="38" t="s">
        <v>2150</v>
      </c>
      <c r="P21" s="38" t="s">
        <v>2191</v>
      </c>
      <c r="Q21" s="38"/>
      <c r="R21" s="38" t="s">
        <v>2491</v>
      </c>
      <c r="S21" s="40"/>
      <c r="T21" s="38" t="s">
        <v>1505</v>
      </c>
      <c r="U21" s="38"/>
      <c r="V21" s="38"/>
      <c r="W21" s="40" t="s">
        <v>1456</v>
      </c>
      <c r="X21" s="36" t="s">
        <v>629</v>
      </c>
      <c r="Y21" s="36" t="s">
        <v>640</v>
      </c>
      <c r="Z21" s="36" t="s">
        <v>201</v>
      </c>
      <c r="AA21" s="41"/>
      <c r="AB21" s="34"/>
      <c r="AC21" s="34"/>
      <c r="AD21" s="34"/>
      <c r="AE21" s="34"/>
      <c r="AF21" s="34"/>
      <c r="AG21" s="34"/>
      <c r="AJ21" s="34"/>
    </row>
    <row r="22" spans="1:36" ht="21.75" x14ac:dyDescent="0.2">
      <c r="A22" s="38"/>
      <c r="B22" s="37" t="s">
        <v>2298</v>
      </c>
      <c r="C22" s="37" t="s">
        <v>1741</v>
      </c>
      <c r="D22" s="38" t="s">
        <v>271</v>
      </c>
      <c r="E22" s="37" t="s">
        <v>2085</v>
      </c>
      <c r="F22" s="37"/>
      <c r="G22" s="37"/>
      <c r="H22" s="37"/>
      <c r="I22" s="37"/>
      <c r="J22" s="37"/>
      <c r="K22" s="38" t="s">
        <v>173</v>
      </c>
      <c r="L22" s="37" t="s">
        <v>312</v>
      </c>
      <c r="M22" s="37" t="s">
        <v>710</v>
      </c>
      <c r="N22" s="38" t="s">
        <v>2534</v>
      </c>
      <c r="O22" s="38" t="s">
        <v>269</v>
      </c>
      <c r="P22" s="38" t="s">
        <v>2195</v>
      </c>
      <c r="Q22" s="38"/>
      <c r="R22" s="38"/>
      <c r="S22" s="40"/>
      <c r="T22" s="38" t="s">
        <v>1516</v>
      </c>
      <c r="U22" s="38"/>
      <c r="V22" s="38"/>
      <c r="W22" s="40" t="s">
        <v>43</v>
      </c>
      <c r="X22" s="37" t="s">
        <v>611</v>
      </c>
      <c r="Y22" s="37" t="s">
        <v>622</v>
      </c>
      <c r="Z22" s="37" t="s">
        <v>171</v>
      </c>
      <c r="AA22" s="42"/>
      <c r="AB22" s="34"/>
      <c r="AC22" s="34"/>
      <c r="AD22" s="34"/>
      <c r="AE22" s="34"/>
      <c r="AF22" s="34"/>
      <c r="AG22" s="34"/>
      <c r="AJ22" s="34"/>
    </row>
    <row r="23" spans="1:36" ht="21.75" x14ac:dyDescent="0.2">
      <c r="A23" s="41"/>
      <c r="B23" s="37" t="s">
        <v>2312</v>
      </c>
      <c r="C23" s="37" t="s">
        <v>1735</v>
      </c>
      <c r="D23" s="38" t="s">
        <v>211</v>
      </c>
      <c r="E23" s="37" t="s">
        <v>2087</v>
      </c>
      <c r="F23" s="37"/>
      <c r="G23" s="37"/>
      <c r="H23" s="37"/>
      <c r="I23" s="37"/>
      <c r="J23" s="37"/>
      <c r="K23" s="38" t="s">
        <v>227</v>
      </c>
      <c r="L23" s="37" t="s">
        <v>200</v>
      </c>
      <c r="M23" s="37" t="s">
        <v>674</v>
      </c>
      <c r="N23" s="38" t="s">
        <v>2540</v>
      </c>
      <c r="O23" s="38" t="s">
        <v>279</v>
      </c>
      <c r="P23" s="38" t="s">
        <v>2183</v>
      </c>
      <c r="Q23" s="38"/>
      <c r="R23" s="38"/>
      <c r="S23" s="40"/>
      <c r="T23" s="38" t="s">
        <v>1548</v>
      </c>
      <c r="U23" s="38"/>
      <c r="V23" s="38"/>
      <c r="W23" s="40" t="s">
        <v>53</v>
      </c>
      <c r="X23" s="37" t="s">
        <v>613</v>
      </c>
      <c r="Y23" s="37" t="s">
        <v>624</v>
      </c>
      <c r="Z23" s="37" t="s">
        <v>177</v>
      </c>
      <c r="AA23" s="42"/>
      <c r="AB23" s="34"/>
      <c r="AC23" s="34"/>
      <c r="AD23" s="34"/>
      <c r="AE23" s="34"/>
      <c r="AF23" s="34"/>
      <c r="AG23" s="34"/>
      <c r="AJ23" s="34"/>
    </row>
    <row r="24" spans="1:36" ht="21.75" x14ac:dyDescent="0.2">
      <c r="A24" s="41"/>
      <c r="B24" s="37" t="s">
        <v>2372</v>
      </c>
      <c r="C24" s="36" t="s">
        <v>1739</v>
      </c>
      <c r="D24" s="38" t="s">
        <v>175</v>
      </c>
      <c r="E24" s="36" t="s">
        <v>2616</v>
      </c>
      <c r="F24" s="36"/>
      <c r="G24" s="36"/>
      <c r="H24" s="36"/>
      <c r="I24" s="36"/>
      <c r="J24" s="36"/>
      <c r="K24" s="38" t="s">
        <v>185</v>
      </c>
      <c r="L24" s="36" t="s">
        <v>206</v>
      </c>
      <c r="M24" s="36" t="s">
        <v>700</v>
      </c>
      <c r="N24" s="38" t="s">
        <v>2538</v>
      </c>
      <c r="O24" s="38" t="s">
        <v>274</v>
      </c>
      <c r="P24" s="38" t="s">
        <v>2165</v>
      </c>
      <c r="Q24" s="38"/>
      <c r="R24" s="38"/>
      <c r="S24" s="40"/>
      <c r="T24" s="38" t="s">
        <v>1556</v>
      </c>
      <c r="U24" s="38"/>
      <c r="V24" s="38"/>
      <c r="W24" s="40" t="s">
        <v>1458</v>
      </c>
      <c r="X24" s="36" t="s">
        <v>2622</v>
      </c>
      <c r="Y24" s="36" t="s">
        <v>620</v>
      </c>
      <c r="Z24" s="36" t="s">
        <v>183</v>
      </c>
      <c r="AA24" s="41"/>
      <c r="AB24" s="34"/>
      <c r="AC24" s="34"/>
      <c r="AD24" s="34"/>
      <c r="AE24" s="34"/>
      <c r="AF24" s="34"/>
      <c r="AG24" s="34"/>
      <c r="AJ24" s="34"/>
    </row>
    <row r="25" spans="1:36" ht="21.75" x14ac:dyDescent="0.2">
      <c r="A25" s="41"/>
      <c r="B25" s="37" t="s">
        <v>2382</v>
      </c>
      <c r="C25" s="36" t="s">
        <v>1737</v>
      </c>
      <c r="D25" s="38" t="s">
        <v>121</v>
      </c>
      <c r="E25" s="36" t="s">
        <v>2095</v>
      </c>
      <c r="F25" s="36"/>
      <c r="G25" s="36"/>
      <c r="H25" s="36"/>
      <c r="I25" s="36"/>
      <c r="J25" s="36"/>
      <c r="K25" s="38" t="s">
        <v>330</v>
      </c>
      <c r="L25" s="36" t="s">
        <v>212</v>
      </c>
      <c r="M25" s="36" t="s">
        <v>678</v>
      </c>
      <c r="N25" s="38"/>
      <c r="O25" s="38" t="s">
        <v>178</v>
      </c>
      <c r="P25" s="38" t="s">
        <v>2167</v>
      </c>
      <c r="Q25" s="38"/>
      <c r="R25" s="38"/>
      <c r="S25" s="40"/>
      <c r="T25" s="38" t="s">
        <v>1512</v>
      </c>
      <c r="U25" s="38"/>
      <c r="V25" s="38"/>
      <c r="W25" s="40" t="s">
        <v>1462</v>
      </c>
      <c r="X25" s="36" t="s">
        <v>671</v>
      </c>
      <c r="Y25" s="36" t="s">
        <v>626</v>
      </c>
      <c r="Z25" s="36" t="s">
        <v>445</v>
      </c>
      <c r="AA25" s="41"/>
      <c r="AB25" s="34"/>
      <c r="AC25" s="34"/>
      <c r="AD25" s="34"/>
      <c r="AE25" s="34"/>
      <c r="AF25" s="34"/>
      <c r="AG25" s="34"/>
      <c r="AJ25" s="34"/>
    </row>
    <row r="26" spans="1:36" ht="21.75" x14ac:dyDescent="0.2">
      <c r="A26" s="41"/>
      <c r="B26" s="36" t="s">
        <v>2366</v>
      </c>
      <c r="C26" s="36" t="s">
        <v>1729</v>
      </c>
      <c r="D26" s="38" t="s">
        <v>235</v>
      </c>
      <c r="E26" s="36" t="s">
        <v>2103</v>
      </c>
      <c r="F26" s="36"/>
      <c r="G26" s="36"/>
      <c r="H26" s="36"/>
      <c r="I26" s="36"/>
      <c r="J26" s="36"/>
      <c r="K26" s="38" t="s">
        <v>161</v>
      </c>
      <c r="L26" s="36" t="s">
        <v>292</v>
      </c>
      <c r="M26" s="36"/>
      <c r="N26" s="38"/>
      <c r="O26" s="38" t="s">
        <v>172</v>
      </c>
      <c r="P26" s="38"/>
      <c r="Q26" s="38"/>
      <c r="R26" s="38"/>
      <c r="S26" s="40"/>
      <c r="T26" s="38" t="s">
        <v>352</v>
      </c>
      <c r="U26" s="38"/>
      <c r="V26" s="38"/>
      <c r="W26" s="40" t="s">
        <v>1464</v>
      </c>
      <c r="X26" s="36" t="s">
        <v>657</v>
      </c>
      <c r="Y26" s="36" t="s">
        <v>656</v>
      </c>
      <c r="Z26" s="36" t="s">
        <v>581</v>
      </c>
      <c r="AA26" s="41"/>
      <c r="AB26" s="34"/>
      <c r="AC26" s="34"/>
      <c r="AD26" s="34"/>
      <c r="AE26" s="34"/>
      <c r="AF26" s="34"/>
      <c r="AG26" s="34"/>
      <c r="AJ26" s="34"/>
    </row>
    <row r="27" spans="1:36" ht="21.75" x14ac:dyDescent="0.2">
      <c r="A27" s="41"/>
      <c r="B27" s="37" t="s">
        <v>38</v>
      </c>
      <c r="C27" s="36" t="s">
        <v>1733</v>
      </c>
      <c r="D27" s="38" t="s">
        <v>79</v>
      </c>
      <c r="E27" s="37" t="s">
        <v>2113</v>
      </c>
      <c r="F27" s="37"/>
      <c r="G27" s="37"/>
      <c r="H27" s="37"/>
      <c r="I27" s="37"/>
      <c r="J27" s="37"/>
      <c r="K27" s="38" t="s">
        <v>310</v>
      </c>
      <c r="L27" s="37" t="s">
        <v>307</v>
      </c>
      <c r="M27" s="37"/>
      <c r="N27" s="38"/>
      <c r="O27" s="38" t="s">
        <v>2158</v>
      </c>
      <c r="P27" s="38"/>
      <c r="Q27" s="38"/>
      <c r="R27" s="38"/>
      <c r="S27" s="40"/>
      <c r="T27" s="38" t="s">
        <v>1508</v>
      </c>
      <c r="U27" s="38"/>
      <c r="V27" s="38"/>
      <c r="W27" s="40" t="s">
        <v>63</v>
      </c>
      <c r="X27" s="36" t="s">
        <v>623</v>
      </c>
      <c r="Y27" s="36"/>
      <c r="Z27" s="36" t="s">
        <v>583</v>
      </c>
      <c r="AA27" s="41"/>
      <c r="AB27" s="34"/>
      <c r="AC27" s="34"/>
      <c r="AD27" s="34"/>
      <c r="AE27" s="34"/>
      <c r="AF27" s="34"/>
      <c r="AG27" s="34"/>
      <c r="AJ27" s="34"/>
    </row>
    <row r="28" spans="1:36" ht="21.75" x14ac:dyDescent="0.2">
      <c r="A28" s="41"/>
      <c r="B28" s="37" t="s">
        <v>2364</v>
      </c>
      <c r="C28" s="36" t="s">
        <v>1731</v>
      </c>
      <c r="D28" s="38" t="s">
        <v>70</v>
      </c>
      <c r="E28" s="36" t="s">
        <v>2055</v>
      </c>
      <c r="F28" s="36"/>
      <c r="G28" s="36"/>
      <c r="H28" s="36"/>
      <c r="I28" s="36"/>
      <c r="J28" s="36"/>
      <c r="K28" s="38" t="s">
        <v>239</v>
      </c>
      <c r="L28" s="36" t="s">
        <v>322</v>
      </c>
      <c r="M28" s="36"/>
      <c r="N28" s="38"/>
      <c r="O28" s="38" t="s">
        <v>220</v>
      </c>
      <c r="P28" s="38"/>
      <c r="Q28" s="38"/>
      <c r="R28" s="38"/>
      <c r="S28" s="40"/>
      <c r="T28" s="38" t="s">
        <v>341</v>
      </c>
      <c r="U28" s="38"/>
      <c r="V28" s="38"/>
      <c r="W28" s="40" t="s">
        <v>1454</v>
      </c>
      <c r="X28" s="36" t="s">
        <v>615</v>
      </c>
      <c r="Y28" s="36"/>
      <c r="Z28" s="36" t="s">
        <v>511</v>
      </c>
      <c r="AA28" s="41"/>
      <c r="AB28" s="34"/>
      <c r="AC28" s="34"/>
      <c r="AD28" s="34"/>
      <c r="AE28" s="34"/>
      <c r="AF28" s="34"/>
      <c r="AG28" s="34"/>
      <c r="AJ28" s="34"/>
    </row>
    <row r="29" spans="1:36" ht="32.25" x14ac:dyDescent="0.2">
      <c r="A29" s="41"/>
      <c r="B29" s="37" t="s">
        <v>2384</v>
      </c>
      <c r="C29" s="36" t="s">
        <v>42</v>
      </c>
      <c r="D29" s="38" t="s">
        <v>115</v>
      </c>
      <c r="E29" s="36" t="s">
        <v>2101</v>
      </c>
      <c r="F29" s="36"/>
      <c r="G29" s="36"/>
      <c r="H29" s="36"/>
      <c r="I29" s="36"/>
      <c r="J29" s="36"/>
      <c r="K29" s="38" t="s">
        <v>275</v>
      </c>
      <c r="L29" s="36" t="s">
        <v>287</v>
      </c>
      <c r="M29" s="36"/>
      <c r="N29" s="38"/>
      <c r="O29" s="38" t="s">
        <v>166</v>
      </c>
      <c r="P29" s="38"/>
      <c r="Q29" s="38"/>
      <c r="R29" s="38"/>
      <c r="S29" s="40"/>
      <c r="T29" s="38" t="s">
        <v>1564</v>
      </c>
      <c r="U29" s="38"/>
      <c r="V29" s="38"/>
      <c r="W29" s="40" t="s">
        <v>1450</v>
      </c>
      <c r="X29" s="36" t="s">
        <v>607</v>
      </c>
      <c r="Y29" s="36"/>
      <c r="Z29" s="36" t="s">
        <v>513</v>
      </c>
      <c r="AA29" s="41"/>
      <c r="AB29" s="34"/>
      <c r="AC29" s="34"/>
      <c r="AD29" s="34"/>
      <c r="AE29" s="34"/>
      <c r="AF29" s="34"/>
      <c r="AG29" s="34"/>
      <c r="AJ29" s="34"/>
    </row>
    <row r="30" spans="1:36" ht="21.75" x14ac:dyDescent="0.2">
      <c r="A30" s="41"/>
      <c r="B30" s="37" t="s">
        <v>2368</v>
      </c>
      <c r="C30" s="36" t="s">
        <v>504</v>
      </c>
      <c r="D30" s="38" t="s">
        <v>169</v>
      </c>
      <c r="E30" s="36" t="s">
        <v>2105</v>
      </c>
      <c r="F30" s="36"/>
      <c r="G30" s="36"/>
      <c r="H30" s="36"/>
      <c r="I30" s="36"/>
      <c r="J30" s="36"/>
      <c r="K30" s="38" t="s">
        <v>300</v>
      </c>
      <c r="L30" s="36" t="s">
        <v>297</v>
      </c>
      <c r="M30" s="36"/>
      <c r="N30" s="38"/>
      <c r="O30" s="38" t="s">
        <v>160</v>
      </c>
      <c r="P30" s="38"/>
      <c r="Q30" s="38"/>
      <c r="R30" s="38"/>
      <c r="S30" s="40"/>
      <c r="T30" s="38" t="s">
        <v>1566</v>
      </c>
      <c r="U30" s="38"/>
      <c r="V30" s="38"/>
      <c r="W30" s="40" t="s">
        <v>1448</v>
      </c>
      <c r="X30" s="36" t="s">
        <v>617</v>
      </c>
      <c r="Y30" s="36"/>
      <c r="Z30" s="36" t="s">
        <v>461</v>
      </c>
      <c r="AA30" s="41"/>
      <c r="AB30" s="34"/>
      <c r="AC30" s="34"/>
      <c r="AD30" s="34"/>
      <c r="AE30" s="34"/>
      <c r="AF30" s="34"/>
      <c r="AG30" s="34"/>
      <c r="AJ30" s="34"/>
    </row>
    <row r="31" spans="1:36" ht="21.75" x14ac:dyDescent="0.2">
      <c r="A31" s="41"/>
      <c r="B31" s="36" t="s">
        <v>2370</v>
      </c>
      <c r="C31" s="36" t="s">
        <v>1757</v>
      </c>
      <c r="D31" s="38" t="s">
        <v>691</v>
      </c>
      <c r="E31" s="36" t="s">
        <v>2053</v>
      </c>
      <c r="F31" s="36"/>
      <c r="G31" s="36"/>
      <c r="H31" s="36"/>
      <c r="I31" s="36"/>
      <c r="J31" s="36"/>
      <c r="K31" s="38" t="s">
        <v>112</v>
      </c>
      <c r="L31" s="36" t="s">
        <v>164</v>
      </c>
      <c r="M31" s="36"/>
      <c r="N31" s="38"/>
      <c r="O31" s="38" t="s">
        <v>2156</v>
      </c>
      <c r="P31" s="38"/>
      <c r="Q31" s="38"/>
      <c r="R31" s="38"/>
      <c r="S31" s="40"/>
      <c r="T31" s="38" t="s">
        <v>332</v>
      </c>
      <c r="U31" s="38"/>
      <c r="V31" s="38"/>
      <c r="W31" s="40" t="s">
        <v>1474</v>
      </c>
      <c r="X31" s="36" t="s">
        <v>619</v>
      </c>
      <c r="Y31" s="36"/>
      <c r="Z31" s="36" t="s">
        <v>465</v>
      </c>
      <c r="AA31" s="41"/>
      <c r="AB31" s="34"/>
      <c r="AC31" s="34"/>
      <c r="AD31" s="34"/>
      <c r="AE31" s="34"/>
      <c r="AF31" s="34"/>
      <c r="AG31" s="34"/>
      <c r="AJ31" s="34"/>
    </row>
    <row r="32" spans="1:36" ht="21.75" x14ac:dyDescent="0.2">
      <c r="A32" s="41"/>
      <c r="B32" s="36" t="s">
        <v>2358</v>
      </c>
      <c r="C32" s="36" t="s">
        <v>1885</v>
      </c>
      <c r="D32" s="38" t="s">
        <v>155</v>
      </c>
      <c r="E32" s="36" t="s">
        <v>2091</v>
      </c>
      <c r="F32" s="36"/>
      <c r="G32" s="36"/>
      <c r="H32" s="36"/>
      <c r="I32" s="36"/>
      <c r="J32" s="36"/>
      <c r="K32" s="38" t="s">
        <v>76</v>
      </c>
      <c r="L32" s="36" t="s">
        <v>282</v>
      </c>
      <c r="M32" s="36"/>
      <c r="N32" s="38"/>
      <c r="O32" s="38" t="s">
        <v>2154</v>
      </c>
      <c r="P32" s="38"/>
      <c r="Q32" s="38"/>
      <c r="R32" s="38"/>
      <c r="S32" s="40"/>
      <c r="T32" s="38" t="s">
        <v>1546</v>
      </c>
      <c r="U32" s="38"/>
      <c r="V32" s="38"/>
      <c r="W32" s="40" t="s">
        <v>1472</v>
      </c>
      <c r="X32" s="36" t="s">
        <v>609</v>
      </c>
      <c r="Y32" s="36"/>
      <c r="Z32" s="36" t="s">
        <v>463</v>
      </c>
      <c r="AA32" s="41"/>
      <c r="AB32" s="34"/>
      <c r="AC32" s="34"/>
      <c r="AD32" s="34"/>
      <c r="AE32" s="34"/>
      <c r="AF32" s="34"/>
      <c r="AG32" s="34"/>
      <c r="AJ32" s="34"/>
    </row>
    <row r="33" spans="1:36" ht="21.75" x14ac:dyDescent="0.2">
      <c r="A33" s="41"/>
      <c r="B33" s="36" t="s">
        <v>2360</v>
      </c>
      <c r="C33" s="36" t="s">
        <v>1883</v>
      </c>
      <c r="D33" s="38" t="s">
        <v>229</v>
      </c>
      <c r="E33" s="36" t="s">
        <v>2097</v>
      </c>
      <c r="F33" s="36"/>
      <c r="G33" s="36"/>
      <c r="H33" s="36"/>
      <c r="I33" s="36"/>
      <c r="J33" s="36"/>
      <c r="K33" s="38" t="s">
        <v>91</v>
      </c>
      <c r="L33" s="36" t="s">
        <v>277</v>
      </c>
      <c r="M33" s="36"/>
      <c r="N33" s="37"/>
      <c r="O33" s="37" t="s">
        <v>2152</v>
      </c>
      <c r="P33" s="37"/>
      <c r="Q33" s="37"/>
      <c r="R33" s="37"/>
      <c r="S33" s="40"/>
      <c r="T33" s="37" t="s">
        <v>1554</v>
      </c>
      <c r="U33" s="37"/>
      <c r="V33" s="37"/>
      <c r="W33" s="40" t="s">
        <v>1470</v>
      </c>
      <c r="X33" s="36" t="s">
        <v>643</v>
      </c>
      <c r="Y33" s="36"/>
      <c r="Z33" s="36" t="s">
        <v>346</v>
      </c>
      <c r="AA33" s="41"/>
      <c r="AB33" s="34"/>
      <c r="AC33" s="34"/>
      <c r="AD33" s="34"/>
      <c r="AE33" s="34"/>
      <c r="AF33" s="34"/>
      <c r="AG33" s="34"/>
      <c r="AJ33" s="34"/>
    </row>
    <row r="34" spans="1:36" ht="21.75" x14ac:dyDescent="0.2">
      <c r="A34" s="41"/>
      <c r="B34" s="36" t="s">
        <v>2380</v>
      </c>
      <c r="C34" s="36" t="s">
        <v>466</v>
      </c>
      <c r="D34" s="38" t="s">
        <v>286</v>
      </c>
      <c r="E34" s="36" t="s">
        <v>2093</v>
      </c>
      <c r="F34" s="36"/>
      <c r="G34" s="36"/>
      <c r="H34" s="36"/>
      <c r="I34" s="36"/>
      <c r="J34" s="36"/>
      <c r="K34" s="38" t="s">
        <v>105</v>
      </c>
      <c r="L34" s="36" t="s">
        <v>272</v>
      </c>
      <c r="M34" s="36"/>
      <c r="N34" s="37"/>
      <c r="O34" s="37" t="s">
        <v>289</v>
      </c>
      <c r="P34" s="37"/>
      <c r="Q34" s="37"/>
      <c r="R34" s="37"/>
      <c r="S34" s="40"/>
      <c r="T34" s="37" t="s">
        <v>1550</v>
      </c>
      <c r="U34" s="37"/>
      <c r="V34" s="37"/>
      <c r="W34" s="40" t="s">
        <v>1466</v>
      </c>
      <c r="X34" s="36" t="s">
        <v>645</v>
      </c>
      <c r="Y34" s="36"/>
      <c r="Z34" s="36" t="s">
        <v>473</v>
      </c>
      <c r="AA34" s="41"/>
      <c r="AB34" s="34"/>
      <c r="AC34" s="34"/>
      <c r="AD34" s="34"/>
      <c r="AE34" s="34"/>
      <c r="AF34" s="34"/>
      <c r="AG34" s="34"/>
      <c r="AJ34" s="34"/>
    </row>
    <row r="35" spans="1:36" ht="21.75" x14ac:dyDescent="0.2">
      <c r="A35" s="41"/>
      <c r="B35" s="36" t="s">
        <v>2626</v>
      </c>
      <c r="C35" s="36" t="s">
        <v>1743</v>
      </c>
      <c r="D35" s="38" t="s">
        <v>266</v>
      </c>
      <c r="E35" s="36" t="s">
        <v>2107</v>
      </c>
      <c r="F35" s="36"/>
      <c r="G35" s="36"/>
      <c r="H35" s="36"/>
      <c r="I35" s="36"/>
      <c r="J35" s="36"/>
      <c r="K35" s="38" t="s">
        <v>98</v>
      </c>
      <c r="L35" s="36" t="s">
        <v>267</v>
      </c>
      <c r="M35" s="36"/>
      <c r="N35" s="37"/>
      <c r="O35" s="37" t="s">
        <v>294</v>
      </c>
      <c r="P35" s="37"/>
      <c r="Q35" s="37"/>
      <c r="R35" s="37"/>
      <c r="S35" s="40"/>
      <c r="T35" s="37" t="s">
        <v>1552</v>
      </c>
      <c r="U35" s="37"/>
      <c r="V35" s="37"/>
      <c r="W35" s="40" t="s">
        <v>1468</v>
      </c>
      <c r="X35" s="36" t="s">
        <v>631</v>
      </c>
      <c r="Y35" s="36"/>
      <c r="Z35" s="36" t="s">
        <v>491</v>
      </c>
      <c r="AA35" s="41"/>
      <c r="AB35" s="34"/>
      <c r="AC35" s="34"/>
      <c r="AD35" s="34"/>
      <c r="AE35" s="34"/>
      <c r="AF35" s="34"/>
      <c r="AG35" s="34"/>
      <c r="AJ35" s="34"/>
    </row>
    <row r="36" spans="1:36" ht="20.25" x14ac:dyDescent="0.2">
      <c r="A36" s="41"/>
      <c r="B36" s="36" t="s">
        <v>2624</v>
      </c>
      <c r="C36" s="36" t="s">
        <v>1783</v>
      </c>
      <c r="D36" s="38" t="s">
        <v>683</v>
      </c>
      <c r="E36" s="36" t="s">
        <v>2121</v>
      </c>
      <c r="F36" s="36"/>
      <c r="G36" s="36"/>
      <c r="H36" s="36"/>
      <c r="I36" s="36"/>
      <c r="J36" s="36"/>
      <c r="K36" s="38" t="s">
        <v>270</v>
      </c>
      <c r="L36" s="36" t="s">
        <v>257</v>
      </c>
      <c r="M36" s="36"/>
      <c r="N36" s="37"/>
      <c r="O36" s="37" t="s">
        <v>717</v>
      </c>
      <c r="P36" s="37"/>
      <c r="Q36" s="37"/>
      <c r="R36" s="37"/>
      <c r="S36" s="40"/>
      <c r="T36" s="37" t="s">
        <v>1538</v>
      </c>
      <c r="U36" s="37"/>
      <c r="V36" s="37"/>
      <c r="W36" s="40" t="s">
        <v>1476</v>
      </c>
      <c r="X36" s="36" t="s">
        <v>633</v>
      </c>
      <c r="Y36" s="36"/>
      <c r="Z36" s="36" t="s">
        <v>399</v>
      </c>
      <c r="AA36" s="41"/>
      <c r="AB36" s="34"/>
      <c r="AC36" s="34"/>
      <c r="AD36" s="34"/>
      <c r="AE36" s="34"/>
      <c r="AF36" s="34"/>
      <c r="AG36" s="34"/>
      <c r="AJ36" s="34"/>
    </row>
    <row r="37" spans="1:36" ht="21.75" x14ac:dyDescent="0.2">
      <c r="A37" s="41"/>
      <c r="B37" s="37" t="s">
        <v>2286</v>
      </c>
      <c r="C37" s="36" t="s">
        <v>1781</v>
      </c>
      <c r="D37" s="38" t="s">
        <v>681</v>
      </c>
      <c r="E37" s="36" t="s">
        <v>2083</v>
      </c>
      <c r="F37" s="36"/>
      <c r="G37" s="36"/>
      <c r="H37" s="36"/>
      <c r="I37" s="36"/>
      <c r="J37" s="36"/>
      <c r="K37" s="38" t="s">
        <v>265</v>
      </c>
      <c r="L37" s="36" t="s">
        <v>262</v>
      </c>
      <c r="M37" s="36"/>
      <c r="N37" s="37"/>
      <c r="O37" s="37" t="s">
        <v>284</v>
      </c>
      <c r="P37" s="37"/>
      <c r="Q37" s="37"/>
      <c r="R37" s="37"/>
      <c r="S37" s="40"/>
      <c r="T37" s="37" t="s">
        <v>1558</v>
      </c>
      <c r="U37" s="37"/>
      <c r="V37" s="37"/>
      <c r="W37" s="40" t="s">
        <v>1452</v>
      </c>
      <c r="X37" s="36" t="s">
        <v>647</v>
      </c>
      <c r="Y37" s="36"/>
      <c r="Z37" s="36" t="s">
        <v>415</v>
      </c>
      <c r="AA37" s="41"/>
      <c r="AB37" s="34"/>
      <c r="AC37" s="34"/>
      <c r="AD37" s="34"/>
      <c r="AE37" s="34"/>
      <c r="AF37" s="34"/>
      <c r="AG37" s="34"/>
      <c r="AJ37" s="34"/>
    </row>
    <row r="38" spans="1:36" ht="21.75" x14ac:dyDescent="0.2">
      <c r="A38" s="41"/>
      <c r="B38" s="36" t="s">
        <v>2282</v>
      </c>
      <c r="C38" s="36" t="s">
        <v>1779</v>
      </c>
      <c r="D38" s="38" t="s">
        <v>685</v>
      </c>
      <c r="E38" s="36" t="s">
        <v>2109</v>
      </c>
      <c r="F38" s="36"/>
      <c r="G38" s="36"/>
      <c r="H38" s="36"/>
      <c r="I38" s="36"/>
      <c r="J38" s="36"/>
      <c r="K38" s="38" t="s">
        <v>280</v>
      </c>
      <c r="L38" s="36" t="s">
        <v>1494</v>
      </c>
      <c r="M38" s="36"/>
      <c r="N38" s="37"/>
      <c r="O38" s="37" t="s">
        <v>136</v>
      </c>
      <c r="P38" s="37"/>
      <c r="Q38" s="37"/>
      <c r="R38" s="37"/>
      <c r="S38" s="40"/>
      <c r="T38" s="37" t="s">
        <v>1570</v>
      </c>
      <c r="U38" s="37"/>
      <c r="V38" s="37"/>
      <c r="W38" s="40"/>
      <c r="X38" s="36" t="s">
        <v>627</v>
      </c>
      <c r="Y38" s="36"/>
      <c r="Z38" s="36" t="s">
        <v>342</v>
      </c>
      <c r="AA38" s="41"/>
      <c r="AB38" s="34"/>
      <c r="AC38" s="34"/>
      <c r="AD38" s="34"/>
      <c r="AE38" s="34"/>
      <c r="AF38" s="34"/>
      <c r="AG38" s="34"/>
      <c r="AJ38" s="34"/>
    </row>
    <row r="39" spans="1:36" ht="20.25" x14ac:dyDescent="0.2">
      <c r="A39" s="41"/>
      <c r="B39" s="36" t="s">
        <v>2284</v>
      </c>
      <c r="C39" s="36" t="s">
        <v>1777</v>
      </c>
      <c r="D39" s="38" t="s">
        <v>689</v>
      </c>
      <c r="E39" s="36" t="s">
        <v>2019</v>
      </c>
      <c r="F39" s="36"/>
      <c r="G39" s="36"/>
      <c r="H39" s="36"/>
      <c r="I39" s="36"/>
      <c r="J39" s="36"/>
      <c r="K39" s="38" t="s">
        <v>285</v>
      </c>
      <c r="L39" s="36" t="s">
        <v>1500</v>
      </c>
      <c r="M39" s="36"/>
      <c r="N39" s="37"/>
      <c r="O39" s="37" t="s">
        <v>148</v>
      </c>
      <c r="P39" s="37"/>
      <c r="Q39" s="37"/>
      <c r="R39" s="37"/>
      <c r="S39" s="40"/>
      <c r="T39" s="37" t="s">
        <v>1580</v>
      </c>
      <c r="U39" s="37"/>
      <c r="V39" s="37"/>
      <c r="W39" s="40"/>
      <c r="X39" s="36" t="s">
        <v>639</v>
      </c>
      <c r="Y39" s="36"/>
      <c r="Z39" s="36" t="s">
        <v>367</v>
      </c>
      <c r="AA39" s="41"/>
      <c r="AB39" s="34"/>
      <c r="AC39" s="34"/>
      <c r="AD39" s="34"/>
      <c r="AE39" s="34"/>
      <c r="AF39" s="34"/>
      <c r="AG39" s="34"/>
      <c r="AJ39" s="34"/>
    </row>
    <row r="40" spans="1:36" ht="21.75" x14ac:dyDescent="0.2">
      <c r="A40" s="41"/>
      <c r="B40" s="36" t="s">
        <v>2450</v>
      </c>
      <c r="C40" s="36" t="s">
        <v>1775</v>
      </c>
      <c r="D40" s="38" t="s">
        <v>217</v>
      </c>
      <c r="E40" s="36" t="s">
        <v>2111</v>
      </c>
      <c r="F40" s="36"/>
      <c r="G40" s="36"/>
      <c r="H40" s="36"/>
      <c r="I40" s="36"/>
      <c r="J40" s="36"/>
      <c r="K40" s="38" t="s">
        <v>245</v>
      </c>
      <c r="L40" s="36" t="s">
        <v>1498</v>
      </c>
      <c r="M40" s="36"/>
      <c r="N40" s="37"/>
      <c r="O40" s="37" t="s">
        <v>154</v>
      </c>
      <c r="P40" s="37"/>
      <c r="Q40" s="37"/>
      <c r="R40" s="37"/>
      <c r="S40" s="40"/>
      <c r="T40" s="37" t="s">
        <v>1568</v>
      </c>
      <c r="U40" s="37"/>
      <c r="V40" s="37"/>
      <c r="W40" s="40"/>
      <c r="X40" s="36" t="s">
        <v>621</v>
      </c>
      <c r="Y40" s="36"/>
      <c r="Z40" s="36" t="s">
        <v>350</v>
      </c>
      <c r="AA40" s="41"/>
      <c r="AB40" s="34"/>
      <c r="AC40" s="34"/>
      <c r="AD40" s="34"/>
      <c r="AE40" s="34"/>
      <c r="AF40" s="34"/>
      <c r="AG40" s="34"/>
      <c r="AJ40" s="34"/>
    </row>
    <row r="41" spans="1:36" ht="21.75" x14ac:dyDescent="0.2">
      <c r="A41" s="41"/>
      <c r="B41" s="36" t="s">
        <v>2464</v>
      </c>
      <c r="C41" s="36" t="s">
        <v>1787</v>
      </c>
      <c r="D41" s="38" t="s">
        <v>127</v>
      </c>
      <c r="E41" s="36" t="s">
        <v>2025</v>
      </c>
      <c r="F41" s="36"/>
      <c r="G41" s="36"/>
      <c r="H41" s="36"/>
      <c r="I41" s="36"/>
      <c r="J41" s="36"/>
      <c r="K41" s="38" t="s">
        <v>250</v>
      </c>
      <c r="L41" s="36" t="s">
        <v>327</v>
      </c>
      <c r="M41" s="36"/>
      <c r="N41" s="37"/>
      <c r="O41" s="37" t="s">
        <v>142</v>
      </c>
      <c r="P41" s="37"/>
      <c r="Q41" s="37"/>
      <c r="R41" s="37"/>
      <c r="S41" s="40"/>
      <c r="T41" s="37" t="s">
        <v>1572</v>
      </c>
      <c r="U41" s="37"/>
      <c r="V41" s="37"/>
      <c r="W41" s="40"/>
      <c r="X41" s="36" t="s">
        <v>651</v>
      </c>
      <c r="Y41" s="36"/>
      <c r="Z41" s="36" t="s">
        <v>385</v>
      </c>
      <c r="AA41" s="41"/>
      <c r="AB41" s="34"/>
      <c r="AC41" s="34"/>
      <c r="AD41" s="34"/>
      <c r="AE41" s="34"/>
      <c r="AF41" s="34"/>
      <c r="AG41" s="34"/>
      <c r="AJ41" s="34"/>
    </row>
    <row r="42" spans="1:36" ht="21.75" x14ac:dyDescent="0.2">
      <c r="A42" s="41"/>
      <c r="B42" s="36" t="s">
        <v>2452</v>
      </c>
      <c r="C42" s="36" t="s">
        <v>1785</v>
      </c>
      <c r="D42" s="38" t="s">
        <v>296</v>
      </c>
      <c r="E42" s="36" t="s">
        <v>1947</v>
      </c>
      <c r="F42" s="36"/>
      <c r="G42" s="36"/>
      <c r="H42" s="36"/>
      <c r="I42" s="36"/>
      <c r="J42" s="36"/>
      <c r="K42" s="38" t="s">
        <v>221</v>
      </c>
      <c r="L42" s="36" t="s">
        <v>1490</v>
      </c>
      <c r="M42" s="36"/>
      <c r="N42" s="37"/>
      <c r="O42" s="37" t="s">
        <v>244</v>
      </c>
      <c r="P42" s="37"/>
      <c r="Q42" s="37"/>
      <c r="R42" s="37"/>
      <c r="S42" s="40"/>
      <c r="T42" s="37" t="s">
        <v>1578</v>
      </c>
      <c r="U42" s="37"/>
      <c r="V42" s="37"/>
      <c r="W42" s="40"/>
      <c r="X42" s="36" t="s">
        <v>653</v>
      </c>
      <c r="Y42" s="36"/>
      <c r="Z42" s="36" t="s">
        <v>453</v>
      </c>
      <c r="AA42" s="41"/>
      <c r="AB42" s="34"/>
      <c r="AC42" s="34"/>
      <c r="AD42" s="34"/>
      <c r="AE42" s="34"/>
      <c r="AF42" s="34"/>
      <c r="AG42" s="34"/>
      <c r="AJ42" s="34"/>
    </row>
    <row r="43" spans="1:36" ht="21.75" x14ac:dyDescent="0.2">
      <c r="A43" s="41"/>
      <c r="B43" s="36" t="s">
        <v>2454</v>
      </c>
      <c r="C43" s="36" t="s">
        <v>1819</v>
      </c>
      <c r="D43" s="38" t="s">
        <v>256</v>
      </c>
      <c r="E43" s="36" t="s">
        <v>1999</v>
      </c>
      <c r="F43" s="36"/>
      <c r="G43" s="36"/>
      <c r="H43" s="36"/>
      <c r="I43" s="36"/>
      <c r="J43" s="36"/>
      <c r="K43" s="38" t="s">
        <v>233</v>
      </c>
      <c r="L43" s="36" t="s">
        <v>1502</v>
      </c>
      <c r="M43" s="36"/>
      <c r="N43" s="37"/>
      <c r="O43" s="37" t="s">
        <v>238</v>
      </c>
      <c r="P43" s="37"/>
      <c r="Q43" s="37"/>
      <c r="R43" s="37"/>
      <c r="S43" s="40"/>
      <c r="T43" s="37" t="s">
        <v>1576</v>
      </c>
      <c r="U43" s="37"/>
      <c r="V43" s="37"/>
      <c r="W43" s="40"/>
      <c r="X43" s="36" t="s">
        <v>625</v>
      </c>
      <c r="Y43" s="36"/>
      <c r="Z43" s="36" t="s">
        <v>457</v>
      </c>
      <c r="AA43" s="41"/>
      <c r="AB43" s="34"/>
      <c r="AC43" s="34"/>
      <c r="AD43" s="34"/>
      <c r="AE43" s="34"/>
      <c r="AF43" s="34"/>
      <c r="AG43" s="34"/>
      <c r="AJ43" s="34"/>
    </row>
    <row r="44" spans="1:36" ht="21.75" x14ac:dyDescent="0.2">
      <c r="A44" s="41"/>
      <c r="B44" s="36" t="s">
        <v>2456</v>
      </c>
      <c r="C44" s="36" t="s">
        <v>1839</v>
      </c>
      <c r="D44" s="38" t="s">
        <v>157</v>
      </c>
      <c r="E44" s="36" t="s">
        <v>2003</v>
      </c>
      <c r="F44" s="36"/>
      <c r="G44" s="36"/>
      <c r="H44" s="36"/>
      <c r="I44" s="36"/>
      <c r="J44" s="36"/>
      <c r="K44" s="38" t="s">
        <v>343</v>
      </c>
      <c r="L44" s="36"/>
      <c r="M44" s="36"/>
      <c r="N44" s="37"/>
      <c r="O44" s="37" t="s">
        <v>226</v>
      </c>
      <c r="P44" s="37"/>
      <c r="Q44" s="37"/>
      <c r="R44" s="37"/>
      <c r="S44" s="40"/>
      <c r="T44" s="37" t="s">
        <v>1574</v>
      </c>
      <c r="U44" s="37"/>
      <c r="V44" s="37"/>
      <c r="W44" s="40"/>
      <c r="X44" s="41"/>
      <c r="Y44" s="41"/>
      <c r="Z44" s="36" t="s">
        <v>455</v>
      </c>
      <c r="AA44" s="41"/>
      <c r="AB44" s="34"/>
      <c r="AC44" s="34"/>
      <c r="AD44" s="34"/>
      <c r="AE44" s="34"/>
      <c r="AF44" s="34"/>
      <c r="AG44" s="34"/>
      <c r="AJ44" s="34"/>
    </row>
    <row r="45" spans="1:36" ht="21.75" x14ac:dyDescent="0.2">
      <c r="A45" s="41"/>
      <c r="B45" s="36" t="s">
        <v>2462</v>
      </c>
      <c r="C45" s="36" t="s">
        <v>1727</v>
      </c>
      <c r="D45" s="38" t="s">
        <v>60</v>
      </c>
      <c r="E45" s="36" t="s">
        <v>2005</v>
      </c>
      <c r="F45" s="36"/>
      <c r="G45" s="36"/>
      <c r="H45" s="36"/>
      <c r="I45" s="36"/>
      <c r="J45" s="36"/>
      <c r="K45" s="38" t="s">
        <v>325</v>
      </c>
      <c r="L45" s="36"/>
      <c r="M45" s="36"/>
      <c r="N45" s="37"/>
      <c r="O45" s="37" t="s">
        <v>232</v>
      </c>
      <c r="P45" s="37"/>
      <c r="Q45" s="37"/>
      <c r="R45" s="37"/>
      <c r="S45" s="40"/>
      <c r="T45" s="37" t="s">
        <v>1562</v>
      </c>
      <c r="U45" s="37"/>
      <c r="V45" s="37"/>
      <c r="W45" s="40"/>
      <c r="X45" s="41"/>
      <c r="Y45" s="41"/>
      <c r="Z45" s="36" t="s">
        <v>485</v>
      </c>
      <c r="AA45" s="41"/>
      <c r="AB45" s="34"/>
      <c r="AC45" s="34"/>
      <c r="AD45" s="34"/>
      <c r="AE45" s="34"/>
      <c r="AF45" s="34"/>
      <c r="AG45" s="34"/>
      <c r="AJ45" s="34"/>
    </row>
    <row r="46" spans="1:36" ht="21.75" x14ac:dyDescent="0.2">
      <c r="A46" s="41"/>
      <c r="B46" s="36" t="s">
        <v>2469</v>
      </c>
      <c r="C46" s="36" t="s">
        <v>1666</v>
      </c>
      <c r="D46" s="38" t="s">
        <v>276</v>
      </c>
      <c r="E46" s="36" t="s">
        <v>1987</v>
      </c>
      <c r="F46" s="36"/>
      <c r="G46" s="36"/>
      <c r="H46" s="36"/>
      <c r="I46" s="36"/>
      <c r="J46" s="36"/>
      <c r="K46" s="38" t="s">
        <v>131</v>
      </c>
      <c r="L46" s="36"/>
      <c r="M46" s="36"/>
      <c r="N46" s="37"/>
      <c r="O46" s="37" t="s">
        <v>130</v>
      </c>
      <c r="P46" s="37"/>
      <c r="Q46" s="37"/>
      <c r="R46" s="37"/>
      <c r="S46" s="40"/>
      <c r="T46" s="37" t="s">
        <v>1514</v>
      </c>
      <c r="U46" s="37"/>
      <c r="V46" s="37"/>
      <c r="W46" s="40"/>
      <c r="X46" s="41"/>
      <c r="Y46" s="41"/>
      <c r="Z46" s="36" t="s">
        <v>489</v>
      </c>
      <c r="AA46" s="41"/>
      <c r="AB46" s="34"/>
      <c r="AC46" s="34"/>
      <c r="AD46" s="34"/>
      <c r="AE46" s="34"/>
      <c r="AF46" s="34"/>
      <c r="AG46" s="34"/>
      <c r="AJ46" s="34"/>
    </row>
    <row r="47" spans="1:36" ht="21.75" x14ac:dyDescent="0.2">
      <c r="A47" s="41"/>
      <c r="B47" s="36" t="s">
        <v>2471</v>
      </c>
      <c r="C47" s="36" t="s">
        <v>1664</v>
      </c>
      <c r="D47" s="38" t="s">
        <v>181</v>
      </c>
      <c r="E47" s="36" t="s">
        <v>1989</v>
      </c>
      <c r="F47" s="36"/>
      <c r="G47" s="36"/>
      <c r="H47" s="36"/>
      <c r="I47" s="36"/>
      <c r="J47" s="36"/>
      <c r="K47" s="38" t="s">
        <v>137</v>
      </c>
      <c r="L47" s="36"/>
      <c r="M47" s="36"/>
      <c r="N47" s="37"/>
      <c r="O47" s="37" t="s">
        <v>190</v>
      </c>
      <c r="P47" s="37"/>
      <c r="Q47" s="37"/>
      <c r="R47" s="37"/>
      <c r="S47" s="40"/>
      <c r="T47" s="37" t="s">
        <v>1560</v>
      </c>
      <c r="U47" s="37"/>
      <c r="V47" s="37"/>
      <c r="W47" s="40"/>
      <c r="X47" s="41"/>
      <c r="Y47" s="41"/>
      <c r="Z47" s="36" t="s">
        <v>487</v>
      </c>
      <c r="AA47" s="41"/>
      <c r="AB47" s="34"/>
      <c r="AC47" s="34"/>
      <c r="AD47" s="34"/>
      <c r="AE47" s="34"/>
      <c r="AF47" s="34"/>
      <c r="AG47" s="34"/>
      <c r="AJ47" s="34"/>
    </row>
    <row r="48" spans="1:36" ht="21.75" x14ac:dyDescent="0.2">
      <c r="A48" s="41"/>
      <c r="B48" s="36" t="s">
        <v>2466</v>
      </c>
      <c r="C48" s="36" t="s">
        <v>2138</v>
      </c>
      <c r="D48" s="38" t="s">
        <v>241</v>
      </c>
      <c r="E48" s="36" t="s">
        <v>1997</v>
      </c>
      <c r="F48" s="36"/>
      <c r="G48" s="36"/>
      <c r="H48" s="36"/>
      <c r="I48" s="36"/>
      <c r="J48" s="36"/>
      <c r="K48" s="38" t="s">
        <v>143</v>
      </c>
      <c r="L48" s="36"/>
      <c r="M48" s="36"/>
      <c r="N48" s="37"/>
      <c r="O48" s="37" t="s">
        <v>334</v>
      </c>
      <c r="P48" s="37"/>
      <c r="Q48" s="37"/>
      <c r="R48" s="37"/>
      <c r="S48" s="40"/>
      <c r="T48" s="37"/>
      <c r="U48" s="37"/>
      <c r="V48" s="37"/>
      <c r="W48" s="40"/>
      <c r="X48" s="41"/>
      <c r="Y48" s="41"/>
      <c r="Z48" s="36" t="s">
        <v>589</v>
      </c>
      <c r="AA48" s="41"/>
      <c r="AB48" s="34"/>
      <c r="AC48" s="34"/>
      <c r="AD48" s="34"/>
      <c r="AE48" s="34"/>
      <c r="AF48" s="34"/>
      <c r="AG48" s="34"/>
      <c r="AJ48" s="34"/>
    </row>
    <row r="49" spans="1:36" ht="21.75" x14ac:dyDescent="0.2">
      <c r="A49" s="41"/>
      <c r="B49" s="36" t="s">
        <v>2460</v>
      </c>
      <c r="C49" s="36" t="s">
        <v>2142</v>
      </c>
      <c r="D49" s="38" t="s">
        <v>87</v>
      </c>
      <c r="E49" s="36" t="s">
        <v>1995</v>
      </c>
      <c r="F49" s="36"/>
      <c r="G49" s="36"/>
      <c r="H49" s="36"/>
      <c r="I49" s="36"/>
      <c r="J49" s="36"/>
      <c r="K49" s="38" t="s">
        <v>203</v>
      </c>
      <c r="L49" s="36"/>
      <c r="M49" s="36"/>
      <c r="N49" s="37"/>
      <c r="O49" s="37" t="s">
        <v>104</v>
      </c>
      <c r="P49" s="37"/>
      <c r="Q49" s="37"/>
      <c r="R49" s="37"/>
      <c r="S49" s="40"/>
      <c r="T49" s="37"/>
      <c r="U49" s="37"/>
      <c r="V49" s="37"/>
      <c r="W49" s="40"/>
      <c r="X49" s="41"/>
      <c r="Y49" s="41"/>
      <c r="Z49" s="36" t="s">
        <v>129</v>
      </c>
      <c r="AA49" s="41"/>
      <c r="AB49" s="34"/>
      <c r="AC49" s="34"/>
      <c r="AD49" s="34"/>
      <c r="AE49" s="34"/>
      <c r="AF49" s="34"/>
      <c r="AG49" s="34"/>
      <c r="AJ49" s="34"/>
    </row>
    <row r="50" spans="1:36" ht="21.75" x14ac:dyDescent="0.2">
      <c r="A50" s="41"/>
      <c r="B50" s="36" t="s">
        <v>2412</v>
      </c>
      <c r="C50" s="36" t="s">
        <v>424</v>
      </c>
      <c r="D50" s="38" t="s">
        <v>108</v>
      </c>
      <c r="E50" s="36" t="s">
        <v>2001</v>
      </c>
      <c r="F50" s="36"/>
      <c r="G50" s="36"/>
      <c r="H50" s="36"/>
      <c r="I50" s="36"/>
      <c r="J50" s="36"/>
      <c r="K50" s="38" t="s">
        <v>215</v>
      </c>
      <c r="L50" s="36"/>
      <c r="M50" s="36"/>
      <c r="N50" s="37"/>
      <c r="O50" s="37" t="s">
        <v>97</v>
      </c>
      <c r="P50" s="37"/>
      <c r="Q50" s="37"/>
      <c r="R50" s="37"/>
      <c r="S50" s="40"/>
      <c r="T50" s="37"/>
      <c r="U50" s="37"/>
      <c r="V50" s="37"/>
      <c r="W50" s="40"/>
      <c r="X50" s="41"/>
      <c r="Y50" s="41"/>
      <c r="Z50" s="36" t="s">
        <v>541</v>
      </c>
      <c r="AA50" s="41"/>
      <c r="AB50" s="34"/>
      <c r="AC50" s="34"/>
      <c r="AD50" s="34"/>
      <c r="AE50" s="34"/>
      <c r="AF50" s="34"/>
      <c r="AG50" s="34"/>
      <c r="AJ50" s="34"/>
    </row>
    <row r="51" spans="1:36" ht="21.75" x14ac:dyDescent="0.2">
      <c r="A51" s="41"/>
      <c r="B51" s="36" t="s">
        <v>2296</v>
      </c>
      <c r="C51" s="36" t="s">
        <v>380</v>
      </c>
      <c r="D51" s="38" t="s">
        <v>94</v>
      </c>
      <c r="E51" s="36" t="s">
        <v>1991</v>
      </c>
      <c r="F51" s="36"/>
      <c r="G51" s="36"/>
      <c r="H51" s="36"/>
      <c r="I51" s="36"/>
      <c r="J51" s="36"/>
      <c r="K51" s="38" t="s">
        <v>167</v>
      </c>
      <c r="L51" s="36"/>
      <c r="M51" s="36"/>
      <c r="N51" s="37"/>
      <c r="O51" s="37" t="s">
        <v>90</v>
      </c>
      <c r="P51" s="37"/>
      <c r="Q51" s="37"/>
      <c r="R51" s="37"/>
      <c r="S51" s="40"/>
      <c r="T51" s="37"/>
      <c r="U51" s="37"/>
      <c r="V51" s="37"/>
      <c r="W51" s="40"/>
      <c r="X51" s="41"/>
      <c r="Y51" s="41"/>
      <c r="Z51" s="36" t="s">
        <v>37</v>
      </c>
      <c r="AA51" s="41"/>
      <c r="AB51" s="34"/>
      <c r="AC51" s="34"/>
      <c r="AD51" s="34"/>
      <c r="AE51" s="34"/>
      <c r="AF51" s="34"/>
      <c r="AG51" s="34"/>
      <c r="AJ51" s="34"/>
    </row>
    <row r="52" spans="1:36" ht="21.75" x14ac:dyDescent="0.2">
      <c r="A52" s="41"/>
      <c r="B52" s="36" t="s">
        <v>2300</v>
      </c>
      <c r="C52" s="36" t="s">
        <v>1871</v>
      </c>
      <c r="D52" s="38" t="s">
        <v>441</v>
      </c>
      <c r="E52" s="36" t="s">
        <v>1993</v>
      </c>
      <c r="F52" s="36"/>
      <c r="G52" s="36"/>
      <c r="H52" s="36"/>
      <c r="I52" s="36"/>
      <c r="J52" s="36"/>
      <c r="K52" s="38" t="s">
        <v>57</v>
      </c>
      <c r="L52" s="36"/>
      <c r="M52" s="36"/>
      <c r="N52" s="37"/>
      <c r="O52" s="37" t="s">
        <v>720</v>
      </c>
      <c r="P52" s="37"/>
      <c r="Q52" s="37"/>
      <c r="R52" s="37"/>
      <c r="S52" s="40"/>
      <c r="T52" s="37"/>
      <c r="U52" s="37"/>
      <c r="V52" s="37"/>
      <c r="W52" s="40"/>
      <c r="X52" s="41"/>
      <c r="Y52" s="41"/>
      <c r="Z52" s="36" t="s">
        <v>543</v>
      </c>
      <c r="AA52" s="41"/>
      <c r="AB52" s="34"/>
      <c r="AC52" s="34"/>
      <c r="AD52" s="34"/>
      <c r="AE52" s="34"/>
      <c r="AF52" s="34"/>
      <c r="AG52" s="34"/>
      <c r="AJ52" s="34"/>
    </row>
    <row r="53" spans="1:36" ht="21.75" x14ac:dyDescent="0.2">
      <c r="A53" s="41"/>
      <c r="B53" s="36" t="s">
        <v>2302</v>
      </c>
      <c r="C53" s="36" t="s">
        <v>1916</v>
      </c>
      <c r="D53" s="38" t="s">
        <v>443</v>
      </c>
      <c r="E53" s="36" t="s">
        <v>2049</v>
      </c>
      <c r="F53" s="36"/>
      <c r="G53" s="36"/>
      <c r="H53" s="36"/>
      <c r="I53" s="36"/>
      <c r="J53" s="36"/>
      <c r="K53" s="38" t="s">
        <v>209</v>
      </c>
      <c r="L53" s="36"/>
      <c r="M53" s="36"/>
      <c r="N53" s="37"/>
      <c r="O53" s="37" t="s">
        <v>719</v>
      </c>
      <c r="P53" s="37"/>
      <c r="Q53" s="37"/>
      <c r="R53" s="37"/>
      <c r="S53" s="40"/>
      <c r="T53" s="37"/>
      <c r="U53" s="37"/>
      <c r="V53" s="37"/>
      <c r="W53" s="40"/>
      <c r="X53" s="41"/>
      <c r="Y53" s="41"/>
      <c r="Z53" s="36" t="s">
        <v>147</v>
      </c>
      <c r="AA53" s="41"/>
      <c r="AB53" s="34"/>
      <c r="AC53" s="34"/>
      <c r="AD53" s="34"/>
      <c r="AE53" s="34"/>
      <c r="AF53" s="34"/>
      <c r="AG53" s="34"/>
      <c r="AJ53" s="34"/>
    </row>
    <row r="54" spans="1:36" ht="21.75" x14ac:dyDescent="0.2">
      <c r="A54" s="41"/>
      <c r="B54" s="36" t="s">
        <v>2314</v>
      </c>
      <c r="C54" s="36" t="s">
        <v>1865</v>
      </c>
      <c r="D54" s="37" t="s">
        <v>316</v>
      </c>
      <c r="E54" s="36" t="s">
        <v>2007</v>
      </c>
      <c r="F54" s="36"/>
      <c r="G54" s="36"/>
      <c r="H54" s="36"/>
      <c r="I54" s="36"/>
      <c r="J54" s="36"/>
      <c r="K54" s="38" t="s">
        <v>179</v>
      </c>
      <c r="L54" s="36"/>
      <c r="M54" s="36"/>
      <c r="N54" s="36"/>
      <c r="O54" s="36" t="s">
        <v>721</v>
      </c>
      <c r="P54" s="36"/>
      <c r="Q54" s="36"/>
      <c r="R54" s="36"/>
      <c r="S54" s="40"/>
      <c r="T54" s="36"/>
      <c r="U54" s="36"/>
      <c r="V54" s="36"/>
      <c r="W54" s="40"/>
      <c r="X54" s="41"/>
      <c r="Y54" s="41"/>
      <c r="Z54" s="36" t="s">
        <v>355</v>
      </c>
      <c r="AA54" s="41"/>
      <c r="AB54" s="34"/>
      <c r="AC54" s="34"/>
      <c r="AD54" s="34"/>
      <c r="AE54" s="34"/>
      <c r="AF54" s="34"/>
      <c r="AG54" s="34"/>
      <c r="AJ54" s="34"/>
    </row>
    <row r="55" spans="1:36" ht="21.75" x14ac:dyDescent="0.2">
      <c r="A55" s="41"/>
      <c r="B55" s="36" t="s">
        <v>2304</v>
      </c>
      <c r="C55" s="36" t="s">
        <v>1680</v>
      </c>
      <c r="D55" s="37" t="s">
        <v>326</v>
      </c>
      <c r="E55" s="36" t="s">
        <v>2013</v>
      </c>
      <c r="F55" s="36"/>
      <c r="G55" s="36"/>
      <c r="H55" s="36"/>
      <c r="I55" s="36"/>
      <c r="J55" s="36"/>
      <c r="K55" s="38"/>
      <c r="L55" s="36"/>
      <c r="M55" s="36"/>
      <c r="N55" s="36"/>
      <c r="O55" s="36" t="s">
        <v>718</v>
      </c>
      <c r="P55" s="36"/>
      <c r="Q55" s="36"/>
      <c r="R55" s="36"/>
      <c r="S55" s="40"/>
      <c r="T55" s="36"/>
      <c r="U55" s="36"/>
      <c r="V55" s="36"/>
      <c r="W55" s="40"/>
      <c r="X55" s="41"/>
      <c r="Y55" s="41"/>
      <c r="Z55" s="36" t="s">
        <v>353</v>
      </c>
      <c r="AA55" s="41"/>
      <c r="AB55" s="34"/>
      <c r="AC55" s="34"/>
      <c r="AD55" s="34"/>
      <c r="AE55" s="34"/>
      <c r="AF55" s="34"/>
      <c r="AG55" s="34"/>
      <c r="AJ55" s="34"/>
    </row>
    <row r="56" spans="1:36" ht="21.75" x14ac:dyDescent="0.2">
      <c r="A56" s="41"/>
      <c r="B56" s="36" t="s">
        <v>48</v>
      </c>
      <c r="C56" s="36" t="s">
        <v>1682</v>
      </c>
      <c r="D56" s="37" t="s">
        <v>321</v>
      </c>
      <c r="E56" s="36" t="s">
        <v>2015</v>
      </c>
      <c r="F56" s="36"/>
      <c r="G56" s="36"/>
      <c r="H56" s="36"/>
      <c r="I56" s="36"/>
      <c r="J56" s="36"/>
      <c r="K56" s="38"/>
      <c r="L56" s="36"/>
      <c r="M56" s="36"/>
      <c r="N56" s="36"/>
      <c r="O56" s="36" t="s">
        <v>319</v>
      </c>
      <c r="P56" s="36"/>
      <c r="Q56" s="36"/>
      <c r="R56" s="36"/>
      <c r="S56" s="40"/>
      <c r="T56" s="36"/>
      <c r="U56" s="36"/>
      <c r="V56" s="36"/>
      <c r="W56" s="40"/>
      <c r="X56" s="41"/>
      <c r="Y56" s="41"/>
      <c r="Z56" s="36" t="s">
        <v>213</v>
      </c>
      <c r="AA56" s="41"/>
      <c r="AB56" s="34"/>
      <c r="AC56" s="34"/>
      <c r="AD56" s="34"/>
      <c r="AE56" s="34"/>
      <c r="AF56" s="34"/>
      <c r="AG56" s="34"/>
      <c r="AJ56" s="34"/>
    </row>
    <row r="57" spans="1:36" ht="21.75" x14ac:dyDescent="0.2">
      <c r="A57" s="41"/>
      <c r="B57" s="36" t="s">
        <v>58</v>
      </c>
      <c r="C57" s="36" t="s">
        <v>1867</v>
      </c>
      <c r="D57" s="37" t="s">
        <v>344</v>
      </c>
      <c r="E57" s="36" t="s">
        <v>2009</v>
      </c>
      <c r="F57" s="36"/>
      <c r="G57" s="36"/>
      <c r="H57" s="36"/>
      <c r="I57" s="36"/>
      <c r="J57" s="36"/>
      <c r="K57" s="38"/>
      <c r="L57" s="36"/>
      <c r="M57" s="36"/>
      <c r="N57" s="36"/>
      <c r="O57" s="36" t="s">
        <v>715</v>
      </c>
      <c r="P57" s="36"/>
      <c r="Q57" s="36"/>
      <c r="R57" s="36"/>
      <c r="S57" s="40"/>
      <c r="T57" s="36"/>
      <c r="U57" s="36"/>
      <c r="V57" s="36"/>
      <c r="W57" s="40"/>
      <c r="X57" s="41"/>
      <c r="Y57" s="41"/>
      <c r="Z57" s="36" t="s">
        <v>273</v>
      </c>
      <c r="AA57" s="41"/>
      <c r="AB57" s="34"/>
      <c r="AC57" s="34"/>
      <c r="AD57" s="34"/>
      <c r="AE57" s="34"/>
      <c r="AF57" s="34"/>
      <c r="AG57" s="34"/>
      <c r="AJ57" s="34"/>
    </row>
    <row r="58" spans="1:36" ht="21.75" x14ac:dyDescent="0.2">
      <c r="A58" s="41"/>
      <c r="B58" s="36" t="s">
        <v>68</v>
      </c>
      <c r="C58" s="36" t="s">
        <v>1869</v>
      </c>
      <c r="D58" s="36" t="s">
        <v>145</v>
      </c>
      <c r="E58" s="36" t="s">
        <v>2011</v>
      </c>
      <c r="F58" s="36"/>
      <c r="G58" s="36"/>
      <c r="H58" s="36"/>
      <c r="I58" s="36"/>
      <c r="J58" s="36"/>
      <c r="K58" s="41"/>
      <c r="L58" s="36"/>
      <c r="M58" s="36"/>
      <c r="N58" s="36"/>
      <c r="O58" s="36" t="s">
        <v>56</v>
      </c>
      <c r="P58" s="36"/>
      <c r="Q58" s="36"/>
      <c r="R58" s="36"/>
      <c r="S58" s="40"/>
      <c r="T58" s="36"/>
      <c r="U58" s="36"/>
      <c r="V58" s="36"/>
      <c r="W58" s="40"/>
      <c r="X58" s="41"/>
      <c r="Y58" s="41"/>
      <c r="Z58" s="36" t="s">
        <v>207</v>
      </c>
      <c r="AA58" s="41"/>
      <c r="AB58" s="34"/>
      <c r="AC58" s="34"/>
      <c r="AD58" s="34"/>
      <c r="AE58" s="34"/>
      <c r="AF58" s="34"/>
      <c r="AG58" s="34"/>
      <c r="AJ58" s="34"/>
    </row>
    <row r="59" spans="1:36" ht="21.75" x14ac:dyDescent="0.2">
      <c r="A59" s="41"/>
      <c r="B59" s="36" t="s">
        <v>77</v>
      </c>
      <c r="C59" s="36" t="s">
        <v>1789</v>
      </c>
      <c r="D59" s="36" t="s">
        <v>139</v>
      </c>
      <c r="E59" s="36" t="s">
        <v>1957</v>
      </c>
      <c r="F59" s="36"/>
      <c r="G59" s="36"/>
      <c r="H59" s="36"/>
      <c r="I59" s="36"/>
      <c r="J59" s="36"/>
      <c r="K59" s="41"/>
      <c r="L59" s="36"/>
      <c r="M59" s="36"/>
      <c r="N59" s="36"/>
      <c r="O59" s="36" t="s">
        <v>46</v>
      </c>
      <c r="P59" s="36"/>
      <c r="Q59" s="36"/>
      <c r="R59" s="36"/>
      <c r="S59" s="40"/>
      <c r="T59" s="36"/>
      <c r="U59" s="36"/>
      <c r="V59" s="36"/>
      <c r="W59" s="40"/>
      <c r="X59" s="41"/>
      <c r="Y59" s="41"/>
      <c r="Z59" s="36" t="s">
        <v>253</v>
      </c>
      <c r="AA59" s="41"/>
      <c r="AB59" s="34"/>
      <c r="AC59" s="34"/>
      <c r="AD59" s="34"/>
      <c r="AE59" s="34"/>
      <c r="AF59" s="34"/>
      <c r="AG59" s="34"/>
      <c r="AJ59" s="34"/>
    </row>
    <row r="60" spans="1:36" ht="21.75" x14ac:dyDescent="0.2">
      <c r="A60" s="41"/>
      <c r="B60" s="36" t="s">
        <v>120</v>
      </c>
      <c r="C60" s="36" t="s">
        <v>1791</v>
      </c>
      <c r="D60" s="36" t="s">
        <v>331</v>
      </c>
      <c r="E60" s="36" t="s">
        <v>1943</v>
      </c>
      <c r="F60" s="36"/>
      <c r="G60" s="36"/>
      <c r="H60" s="36"/>
      <c r="I60" s="36"/>
      <c r="J60" s="36"/>
      <c r="K60" s="41"/>
      <c r="L60" s="36"/>
      <c r="M60" s="36"/>
      <c r="N60" s="36"/>
      <c r="O60" s="36" t="s">
        <v>66</v>
      </c>
      <c r="P60" s="36"/>
      <c r="Q60" s="36"/>
      <c r="R60" s="36"/>
      <c r="S60" s="40"/>
      <c r="T60" s="36"/>
      <c r="U60" s="36"/>
      <c r="V60" s="36"/>
      <c r="W60" s="40"/>
      <c r="X60" s="41"/>
      <c r="Y60" s="41"/>
      <c r="Z60" s="36" t="s">
        <v>258</v>
      </c>
      <c r="AA60" s="41"/>
      <c r="AB60" s="34"/>
      <c r="AC60" s="34"/>
      <c r="AD60" s="34"/>
      <c r="AE60" s="34"/>
      <c r="AF60" s="34"/>
      <c r="AG60" s="34"/>
      <c r="AJ60" s="34"/>
    </row>
    <row r="61" spans="1:36" ht="21.75" x14ac:dyDescent="0.2">
      <c r="A61" s="41"/>
      <c r="B61" s="36" t="s">
        <v>2266</v>
      </c>
      <c r="C61" s="36" t="s">
        <v>1901</v>
      </c>
      <c r="D61" s="36" t="s">
        <v>340</v>
      </c>
      <c r="E61" s="36" t="s">
        <v>1945</v>
      </c>
      <c r="F61" s="36"/>
      <c r="G61" s="36"/>
      <c r="H61" s="36"/>
      <c r="I61" s="36"/>
      <c r="J61" s="36"/>
      <c r="K61" s="41"/>
      <c r="L61" s="36"/>
      <c r="M61" s="36"/>
      <c r="N61" s="36"/>
      <c r="O61" s="36" t="s">
        <v>75</v>
      </c>
      <c r="P61" s="36"/>
      <c r="Q61" s="36"/>
      <c r="R61" s="36"/>
      <c r="S61" s="40"/>
      <c r="T61" s="36"/>
      <c r="U61" s="36"/>
      <c r="V61" s="36"/>
      <c r="W61" s="40"/>
      <c r="X61" s="41"/>
      <c r="Y61" s="41"/>
      <c r="Z61" s="36" t="s">
        <v>263</v>
      </c>
      <c r="AA61" s="41"/>
      <c r="AB61" s="34"/>
      <c r="AC61" s="34"/>
      <c r="AD61" s="34"/>
      <c r="AE61" s="34"/>
      <c r="AF61" s="34"/>
      <c r="AG61" s="34"/>
      <c r="AJ61" s="34"/>
    </row>
    <row r="62" spans="1:36" ht="12.75" x14ac:dyDescent="0.2">
      <c r="A62" s="41"/>
      <c r="B62" s="36" t="s">
        <v>2264</v>
      </c>
      <c r="C62" s="36" t="s">
        <v>512</v>
      </c>
      <c r="D62" s="36" t="s">
        <v>336</v>
      </c>
      <c r="E62" s="36" t="s">
        <v>1931</v>
      </c>
      <c r="F62" s="36"/>
      <c r="G62" s="36"/>
      <c r="H62" s="36"/>
      <c r="I62" s="36"/>
      <c r="J62" s="36"/>
      <c r="K62" s="41"/>
      <c r="L62" s="36"/>
      <c r="M62" s="36"/>
      <c r="N62" s="36"/>
      <c r="O62" s="36" t="s">
        <v>36</v>
      </c>
      <c r="P62" s="36"/>
      <c r="Q62" s="36"/>
      <c r="R62" s="36"/>
      <c r="S62" s="40"/>
      <c r="T62" s="36"/>
      <c r="U62" s="36"/>
      <c r="V62" s="36"/>
      <c r="W62" s="40"/>
      <c r="X62" s="41"/>
      <c r="Y62" s="41"/>
      <c r="Z62" s="36" t="s">
        <v>603</v>
      </c>
      <c r="AA62" s="41"/>
      <c r="AB62" s="34"/>
      <c r="AC62" s="34"/>
      <c r="AD62" s="34"/>
      <c r="AE62" s="34"/>
      <c r="AF62" s="34"/>
      <c r="AG62" s="34"/>
      <c r="AJ62" s="34"/>
    </row>
    <row r="63" spans="1:36" ht="21.75" x14ac:dyDescent="0.2">
      <c r="A63" s="41"/>
      <c r="B63" s="36" t="s">
        <v>2356</v>
      </c>
      <c r="C63" s="36" t="s">
        <v>1903</v>
      </c>
      <c r="D63" s="36" t="s">
        <v>311</v>
      </c>
      <c r="E63" s="36" t="s">
        <v>2232</v>
      </c>
      <c r="F63" s="36"/>
      <c r="G63" s="36"/>
      <c r="H63" s="36"/>
      <c r="I63" s="36"/>
      <c r="J63" s="36"/>
      <c r="K63" s="41"/>
      <c r="L63" s="36"/>
      <c r="M63" s="36"/>
      <c r="N63" s="36"/>
      <c r="O63" s="36" t="s">
        <v>83</v>
      </c>
      <c r="P63" s="36"/>
      <c r="Q63" s="36"/>
      <c r="R63" s="36"/>
      <c r="S63" s="40"/>
      <c r="T63" s="36"/>
      <c r="U63" s="36"/>
      <c r="V63" s="36"/>
      <c r="W63" s="40"/>
      <c r="X63" s="41"/>
      <c r="Y63" s="41"/>
      <c r="Z63" s="36" t="s">
        <v>555</v>
      </c>
      <c r="AA63" s="41"/>
      <c r="AB63" s="34"/>
      <c r="AC63" s="34"/>
      <c r="AD63" s="34"/>
      <c r="AE63" s="34"/>
      <c r="AF63" s="34"/>
      <c r="AG63" s="34"/>
      <c r="AJ63" s="34"/>
    </row>
    <row r="64" spans="1:36" ht="12.75" x14ac:dyDescent="0.2">
      <c r="A64" s="41"/>
      <c r="B64" s="36" t="s">
        <v>2309</v>
      </c>
      <c r="C64" s="36" t="s">
        <v>514</v>
      </c>
      <c r="D64" s="36" t="s">
        <v>306</v>
      </c>
      <c r="E64" s="36" t="s">
        <v>1941</v>
      </c>
      <c r="F64" s="36"/>
      <c r="G64" s="36"/>
      <c r="H64" s="36"/>
      <c r="I64" s="36"/>
      <c r="J64" s="36"/>
      <c r="K64" s="41"/>
      <c r="L64" s="36"/>
      <c r="M64" s="36"/>
      <c r="N64" s="36"/>
      <c r="O64" s="36" t="s">
        <v>299</v>
      </c>
      <c r="P64" s="36"/>
      <c r="Q64" s="36"/>
      <c r="R64" s="36"/>
      <c r="S64" s="40"/>
      <c r="T64" s="36"/>
      <c r="U64" s="36"/>
      <c r="V64" s="36"/>
      <c r="W64" s="40"/>
      <c r="X64" s="41"/>
      <c r="Y64" s="41"/>
      <c r="Z64" s="36" t="s">
        <v>545</v>
      </c>
      <c r="AA64" s="41"/>
      <c r="AB64" s="34"/>
      <c r="AC64" s="34"/>
      <c r="AD64" s="34"/>
      <c r="AE64" s="34"/>
      <c r="AF64" s="34"/>
      <c r="AG64" s="34"/>
      <c r="AJ64" s="34"/>
    </row>
    <row r="65" spans="1:36" ht="21.75" x14ac:dyDescent="0.2">
      <c r="A65" s="41"/>
      <c r="B65" s="36" t="s">
        <v>2306</v>
      </c>
      <c r="C65" s="36" t="s">
        <v>2620</v>
      </c>
      <c r="D65" s="36" t="s">
        <v>348</v>
      </c>
      <c r="E65" s="36" t="s">
        <v>1925</v>
      </c>
      <c r="F65" s="36"/>
      <c r="G65" s="36"/>
      <c r="H65" s="36"/>
      <c r="I65" s="36"/>
      <c r="J65" s="36"/>
      <c r="K65" s="41"/>
      <c r="L65" s="36"/>
      <c r="M65" s="36"/>
      <c r="N65" s="36"/>
      <c r="O65" s="36" t="s">
        <v>314</v>
      </c>
      <c r="P65" s="36"/>
      <c r="Q65" s="36"/>
      <c r="R65" s="36"/>
      <c r="S65" s="40"/>
      <c r="T65" s="36"/>
      <c r="U65" s="36"/>
      <c r="V65" s="36"/>
      <c r="W65" s="40"/>
      <c r="X65" s="41"/>
      <c r="Y65" s="41"/>
      <c r="Z65" s="36" t="s">
        <v>547</v>
      </c>
      <c r="AA65" s="41"/>
      <c r="AB65" s="34"/>
      <c r="AC65" s="34"/>
      <c r="AD65" s="34"/>
      <c r="AE65" s="34"/>
      <c r="AF65" s="34"/>
      <c r="AG65" s="34"/>
      <c r="AJ65" s="34"/>
    </row>
    <row r="66" spans="1:36" ht="21.75" x14ac:dyDescent="0.2">
      <c r="A66" s="41"/>
      <c r="B66" s="36" t="s">
        <v>2424</v>
      </c>
      <c r="C66" s="36" t="s">
        <v>506</v>
      </c>
      <c r="D66" s="36" t="s">
        <v>687</v>
      </c>
      <c r="E66" s="36" t="s">
        <v>1922</v>
      </c>
      <c r="F66" s="36"/>
      <c r="G66" s="36"/>
      <c r="H66" s="36"/>
      <c r="I66" s="36"/>
      <c r="J66" s="36"/>
      <c r="K66" s="41"/>
      <c r="L66" s="36"/>
      <c r="M66" s="36"/>
      <c r="N66" s="36"/>
      <c r="O66" s="36" t="s">
        <v>304</v>
      </c>
      <c r="P66" s="36"/>
      <c r="Q66" s="36"/>
      <c r="R66" s="36"/>
      <c r="S66" s="40"/>
      <c r="T66" s="36"/>
      <c r="U66" s="36"/>
      <c r="V66" s="36"/>
      <c r="W66" s="40"/>
      <c r="X66" s="41"/>
      <c r="Y66" s="41"/>
      <c r="Z66" s="36" t="s">
        <v>551</v>
      </c>
      <c r="AA66" s="41"/>
      <c r="AB66" s="34"/>
      <c r="AC66" s="34"/>
      <c r="AD66" s="34"/>
      <c r="AE66" s="34"/>
      <c r="AF66" s="34"/>
      <c r="AG66" s="34"/>
      <c r="AJ66" s="34"/>
    </row>
    <row r="67" spans="1:36" ht="21.75" x14ac:dyDescent="0.2">
      <c r="A67" s="41"/>
      <c r="B67" s="36" t="s">
        <v>2430</v>
      </c>
      <c r="C67" s="36" t="s">
        <v>1899</v>
      </c>
      <c r="D67" s="41"/>
      <c r="E67" s="36" t="s">
        <v>1933</v>
      </c>
      <c r="F67" s="36"/>
      <c r="G67" s="36"/>
      <c r="H67" s="36"/>
      <c r="I67" s="36"/>
      <c r="J67" s="36"/>
      <c r="K67" s="41"/>
      <c r="L67" s="36"/>
      <c r="M67" s="36"/>
      <c r="N67" s="36"/>
      <c r="O67" s="36" t="s">
        <v>309</v>
      </c>
      <c r="P67" s="36"/>
      <c r="Q67" s="36"/>
      <c r="R67" s="36"/>
      <c r="S67" s="40"/>
      <c r="T67" s="36"/>
      <c r="U67" s="36"/>
      <c r="V67" s="36"/>
      <c r="W67" s="40"/>
      <c r="X67" s="41"/>
      <c r="Y67" s="41"/>
      <c r="Z67" s="36" t="s">
        <v>553</v>
      </c>
      <c r="AA67" s="41"/>
      <c r="AB67" s="34"/>
      <c r="AC67" s="34"/>
      <c r="AD67" s="34"/>
      <c r="AE67" s="34"/>
      <c r="AF67" s="34"/>
      <c r="AG67" s="34"/>
      <c r="AJ67" s="34"/>
    </row>
    <row r="68" spans="1:36" ht="21.75" x14ac:dyDescent="0.2">
      <c r="A68" s="41"/>
      <c r="B68" s="36" t="s">
        <v>2426</v>
      </c>
      <c r="C68" s="36" t="s">
        <v>508</v>
      </c>
      <c r="D68" s="41"/>
      <c r="E68" s="36" t="s">
        <v>1927</v>
      </c>
      <c r="F68" s="36"/>
      <c r="G68" s="36"/>
      <c r="H68" s="36"/>
      <c r="I68" s="36"/>
      <c r="J68" s="36"/>
      <c r="K68" s="41"/>
      <c r="L68" s="36"/>
      <c r="M68" s="36"/>
      <c r="N68" s="36"/>
      <c r="O68" s="36" t="s">
        <v>55</v>
      </c>
      <c r="P68" s="36"/>
      <c r="Q68" s="36"/>
      <c r="R68" s="36"/>
      <c r="S68" s="40"/>
      <c r="T68" s="36"/>
      <c r="U68" s="36"/>
      <c r="V68" s="36"/>
      <c r="W68" s="40"/>
      <c r="X68" s="41"/>
      <c r="Y68" s="41"/>
      <c r="Z68" s="36" t="s">
        <v>563</v>
      </c>
      <c r="AA68" s="41"/>
      <c r="AB68" s="34"/>
      <c r="AC68" s="34"/>
      <c r="AD68" s="34"/>
      <c r="AE68" s="34"/>
      <c r="AF68" s="34"/>
      <c r="AG68" s="34"/>
      <c r="AJ68" s="34"/>
    </row>
    <row r="69" spans="1:36" ht="21.75" x14ac:dyDescent="0.2">
      <c r="A69" s="41"/>
      <c r="B69" s="36" t="s">
        <v>2428</v>
      </c>
      <c r="C69" s="36" t="s">
        <v>510</v>
      </c>
      <c r="D69" s="41"/>
      <c r="E69" s="36" t="s">
        <v>1935</v>
      </c>
      <c r="F69" s="36"/>
      <c r="G69" s="36"/>
      <c r="H69" s="36"/>
      <c r="I69" s="36"/>
      <c r="J69" s="36"/>
      <c r="K69" s="41"/>
      <c r="L69" s="36"/>
      <c r="M69" s="36"/>
      <c r="N69" s="36"/>
      <c r="O69" s="36" t="s">
        <v>65</v>
      </c>
      <c r="P69" s="36"/>
      <c r="Q69" s="36"/>
      <c r="R69" s="36"/>
      <c r="S69" s="40"/>
      <c r="T69" s="36"/>
      <c r="U69" s="36"/>
      <c r="V69" s="36"/>
      <c r="W69" s="40"/>
      <c r="X69" s="41"/>
      <c r="Y69" s="41"/>
      <c r="Z69" s="36" t="s">
        <v>561</v>
      </c>
      <c r="AA69" s="41"/>
      <c r="AB69" s="34"/>
      <c r="AC69" s="34"/>
      <c r="AD69" s="34"/>
      <c r="AE69" s="34"/>
      <c r="AF69" s="34"/>
      <c r="AG69" s="34"/>
      <c r="AJ69" s="34"/>
    </row>
    <row r="70" spans="1:36" ht="21.75" x14ac:dyDescent="0.2">
      <c r="A70" s="41"/>
      <c r="B70" s="36" t="s">
        <v>2422</v>
      </c>
      <c r="C70" s="36" t="s">
        <v>1801</v>
      </c>
      <c r="D70" s="41"/>
      <c r="E70" s="36" t="s">
        <v>1975</v>
      </c>
      <c r="F70" s="36"/>
      <c r="G70" s="36"/>
      <c r="H70" s="36"/>
      <c r="I70" s="36"/>
      <c r="J70" s="36"/>
      <c r="K70" s="41"/>
      <c r="L70" s="36"/>
      <c r="M70" s="36"/>
      <c r="N70" s="36"/>
      <c r="O70" s="36" t="s">
        <v>74</v>
      </c>
      <c r="P70" s="36"/>
      <c r="Q70" s="36"/>
      <c r="R70" s="36"/>
      <c r="S70" s="40"/>
      <c r="T70" s="36"/>
      <c r="U70" s="36"/>
      <c r="V70" s="36"/>
      <c r="W70" s="40"/>
      <c r="X70" s="41"/>
      <c r="Y70" s="41"/>
      <c r="Z70" s="36" t="s">
        <v>559</v>
      </c>
      <c r="AA70" s="41"/>
      <c r="AB70" s="34"/>
      <c r="AC70" s="34"/>
      <c r="AD70" s="34"/>
      <c r="AE70" s="34"/>
      <c r="AF70" s="34"/>
      <c r="AG70" s="34"/>
      <c r="AJ70" s="34"/>
    </row>
    <row r="71" spans="1:36" ht="21.75" x14ac:dyDescent="0.2">
      <c r="A71" s="41"/>
      <c r="B71" s="36" t="s">
        <v>2414</v>
      </c>
      <c r="C71" s="36" t="s">
        <v>1803</v>
      </c>
      <c r="D71" s="41"/>
      <c r="E71" s="36" t="s">
        <v>1937</v>
      </c>
      <c r="F71" s="36"/>
      <c r="G71" s="36"/>
      <c r="H71" s="36"/>
      <c r="I71" s="36"/>
      <c r="J71" s="36"/>
      <c r="K71" s="41"/>
      <c r="L71" s="36"/>
      <c r="M71" s="36"/>
      <c r="N71" s="36"/>
      <c r="O71" s="36" t="s">
        <v>214</v>
      </c>
      <c r="P71" s="36"/>
      <c r="Q71" s="36"/>
      <c r="R71" s="36"/>
      <c r="S71" s="40"/>
      <c r="T71" s="36"/>
      <c r="U71" s="36"/>
      <c r="V71" s="36"/>
      <c r="W71" s="40"/>
      <c r="X71" s="41"/>
      <c r="Y71" s="41"/>
      <c r="Z71" s="36" t="s">
        <v>557</v>
      </c>
      <c r="AA71" s="41"/>
      <c r="AB71" s="34"/>
      <c r="AC71" s="34"/>
      <c r="AD71" s="34"/>
      <c r="AE71" s="34"/>
      <c r="AF71" s="34"/>
      <c r="AG71" s="34"/>
      <c r="AJ71" s="34"/>
    </row>
    <row r="72" spans="1:36" ht="21.75" x14ac:dyDescent="0.2">
      <c r="A72" s="41"/>
      <c r="B72" s="36" t="s">
        <v>2268</v>
      </c>
      <c r="C72" s="36" t="s">
        <v>1674</v>
      </c>
      <c r="D72" s="41"/>
      <c r="E72" s="36" t="s">
        <v>1939</v>
      </c>
      <c r="F72" s="36"/>
      <c r="G72" s="36"/>
      <c r="H72" s="36"/>
      <c r="I72" s="36"/>
      <c r="J72" s="36"/>
      <c r="K72" s="41"/>
      <c r="L72" s="36"/>
      <c r="M72" s="36"/>
      <c r="N72" s="41"/>
      <c r="O72" s="41"/>
      <c r="P72" s="41"/>
      <c r="Q72" s="41"/>
      <c r="R72" s="41"/>
      <c r="S72" s="40"/>
      <c r="T72" s="41"/>
      <c r="U72" s="41"/>
      <c r="V72" s="41"/>
      <c r="W72" s="40"/>
      <c r="X72" s="41"/>
      <c r="Y72" s="41"/>
      <c r="Z72" s="36" t="s">
        <v>549</v>
      </c>
      <c r="AA72" s="41"/>
      <c r="AB72" s="34"/>
      <c r="AC72" s="34"/>
      <c r="AD72" s="34"/>
      <c r="AE72" s="34"/>
      <c r="AF72" s="34"/>
      <c r="AG72" s="34"/>
      <c r="AJ72" s="34"/>
    </row>
    <row r="73" spans="1:36" ht="12.75" x14ac:dyDescent="0.2">
      <c r="A73" s="41"/>
      <c r="B73" s="36" t="s">
        <v>2310</v>
      </c>
      <c r="C73" s="36" t="s">
        <v>354</v>
      </c>
      <c r="D73" s="41"/>
      <c r="E73" s="36" t="s">
        <v>1929</v>
      </c>
      <c r="F73" s="36"/>
      <c r="G73" s="36"/>
      <c r="H73" s="36"/>
      <c r="I73" s="36"/>
      <c r="J73" s="36"/>
      <c r="K73" s="41"/>
      <c r="L73" s="36"/>
      <c r="M73" s="36"/>
      <c r="N73" s="41"/>
      <c r="O73" s="41"/>
      <c r="P73" s="41"/>
      <c r="Q73" s="41"/>
      <c r="R73" s="41"/>
      <c r="S73" s="40"/>
      <c r="T73" s="41"/>
      <c r="U73" s="41"/>
      <c r="V73" s="41"/>
      <c r="W73" s="40"/>
      <c r="X73" s="41"/>
      <c r="Y73" s="41"/>
      <c r="Z73" s="36" t="s">
        <v>565</v>
      </c>
      <c r="AA73" s="41"/>
      <c r="AB73" s="34"/>
      <c r="AC73" s="34"/>
      <c r="AD73" s="34"/>
      <c r="AE73" s="34"/>
      <c r="AF73" s="34"/>
      <c r="AG73" s="34"/>
      <c r="AJ73" s="34"/>
    </row>
    <row r="74" spans="1:36" ht="21.75" x14ac:dyDescent="0.2">
      <c r="A74" s="41"/>
      <c r="B74" s="36" t="s">
        <v>2334</v>
      </c>
      <c r="C74" s="36" t="s">
        <v>1585</v>
      </c>
      <c r="D74" s="41"/>
      <c r="E74" s="36" t="s">
        <v>2226</v>
      </c>
      <c r="F74" s="36"/>
      <c r="G74" s="36"/>
      <c r="H74" s="36"/>
      <c r="I74" s="36"/>
      <c r="J74" s="36"/>
      <c r="K74" s="41"/>
      <c r="L74" s="36"/>
      <c r="M74" s="36"/>
      <c r="N74" s="41"/>
      <c r="O74" s="41"/>
      <c r="P74" s="41"/>
      <c r="Q74" s="41"/>
      <c r="R74" s="41"/>
      <c r="S74" s="40"/>
      <c r="T74" s="41"/>
      <c r="U74" s="41"/>
      <c r="V74" s="41"/>
      <c r="W74" s="40"/>
      <c r="X74" s="41"/>
      <c r="Y74" s="41"/>
      <c r="Z74" s="36" t="s">
        <v>515</v>
      </c>
      <c r="AA74" s="41"/>
      <c r="AB74" s="34"/>
      <c r="AC74" s="34"/>
      <c r="AD74" s="34"/>
      <c r="AE74" s="34"/>
      <c r="AF74" s="34"/>
      <c r="AG74" s="34"/>
      <c r="AJ74" s="34"/>
    </row>
    <row r="75" spans="1:36" ht="21.75" x14ac:dyDescent="0.2">
      <c r="A75" s="41"/>
      <c r="B75" s="36" t="s">
        <v>2348</v>
      </c>
      <c r="C75" s="36" t="s">
        <v>366</v>
      </c>
      <c r="D75" s="41"/>
      <c r="E75" s="36" t="s">
        <v>2230</v>
      </c>
      <c r="F75" s="36"/>
      <c r="G75" s="36"/>
      <c r="H75" s="36"/>
      <c r="I75" s="36"/>
      <c r="J75" s="36"/>
      <c r="K75" s="41"/>
      <c r="L75" s="36"/>
      <c r="M75" s="36"/>
      <c r="N75" s="41"/>
      <c r="O75" s="41"/>
      <c r="P75" s="41"/>
      <c r="Q75" s="41"/>
      <c r="R75" s="41"/>
      <c r="S75" s="40"/>
      <c r="T75" s="41"/>
      <c r="U75" s="41"/>
      <c r="V75" s="41"/>
      <c r="W75" s="40"/>
      <c r="X75" s="41"/>
      <c r="Y75" s="41"/>
      <c r="Z75" s="36" t="s">
        <v>467</v>
      </c>
      <c r="AA75" s="41"/>
      <c r="AB75" s="34"/>
      <c r="AC75" s="34"/>
      <c r="AD75" s="34"/>
      <c r="AE75" s="34"/>
      <c r="AF75" s="34"/>
      <c r="AG75" s="34"/>
      <c r="AJ75" s="34"/>
    </row>
    <row r="76" spans="1:36" ht="21.75" x14ac:dyDescent="0.2">
      <c r="A76" s="41"/>
      <c r="B76" s="36" t="s">
        <v>2352</v>
      </c>
      <c r="C76" s="36" t="s">
        <v>418</v>
      </c>
      <c r="D76" s="41"/>
      <c r="E76" s="36" t="s">
        <v>2228</v>
      </c>
      <c r="F76" s="36"/>
      <c r="G76" s="36"/>
      <c r="H76" s="36"/>
      <c r="I76" s="36"/>
      <c r="J76" s="36"/>
      <c r="K76" s="41"/>
      <c r="L76" s="36"/>
      <c r="M76" s="36"/>
      <c r="N76" s="41"/>
      <c r="O76" s="41"/>
      <c r="P76" s="41"/>
      <c r="Q76" s="41"/>
      <c r="R76" s="41"/>
      <c r="S76" s="40"/>
      <c r="T76" s="41"/>
      <c r="U76" s="41"/>
      <c r="V76" s="41"/>
      <c r="W76" s="40"/>
      <c r="X76" s="41"/>
      <c r="Y76" s="41"/>
      <c r="Z76" s="36" t="s">
        <v>471</v>
      </c>
      <c r="AA76" s="41"/>
      <c r="AB76" s="34"/>
      <c r="AC76" s="34"/>
      <c r="AD76" s="34"/>
      <c r="AE76" s="34"/>
      <c r="AF76" s="34"/>
      <c r="AG76" s="34"/>
      <c r="AJ76" s="34"/>
    </row>
    <row r="77" spans="1:36" ht="21.75" x14ac:dyDescent="0.2">
      <c r="A77" s="41"/>
      <c r="B77" s="36" t="s">
        <v>2342</v>
      </c>
      <c r="C77" s="36" t="s">
        <v>420</v>
      </c>
      <c r="D77" s="41"/>
      <c r="E77" s="36" t="s">
        <v>598</v>
      </c>
      <c r="F77" s="36"/>
      <c r="G77" s="36"/>
      <c r="H77" s="36"/>
      <c r="I77" s="36"/>
      <c r="J77" s="36"/>
      <c r="K77" s="41"/>
      <c r="L77" s="36"/>
      <c r="M77" s="36"/>
      <c r="N77" s="41"/>
      <c r="O77" s="41"/>
      <c r="P77" s="41"/>
      <c r="Q77" s="41"/>
      <c r="R77" s="41"/>
      <c r="S77" s="40"/>
      <c r="T77" s="41"/>
      <c r="U77" s="41"/>
      <c r="V77" s="41"/>
      <c r="W77" s="40"/>
      <c r="X77" s="41"/>
      <c r="Y77" s="41"/>
      <c r="Z77" s="36" t="s">
        <v>585</v>
      </c>
      <c r="AA77" s="41"/>
      <c r="AB77" s="34"/>
      <c r="AC77" s="34"/>
      <c r="AD77" s="34"/>
      <c r="AE77" s="34"/>
      <c r="AF77" s="34"/>
      <c r="AG77" s="34"/>
      <c r="AJ77" s="34"/>
    </row>
    <row r="78" spans="1:36" ht="21.75" x14ac:dyDescent="0.2">
      <c r="A78" s="41"/>
      <c r="B78" s="36" t="s">
        <v>2485</v>
      </c>
      <c r="C78" s="36" t="s">
        <v>404</v>
      </c>
      <c r="D78" s="41"/>
      <c r="E78" s="36" t="s">
        <v>614</v>
      </c>
      <c r="F78" s="36"/>
      <c r="G78" s="36"/>
      <c r="H78" s="36"/>
      <c r="I78" s="36"/>
      <c r="J78" s="36"/>
      <c r="K78" s="41"/>
      <c r="L78" s="36"/>
      <c r="M78" s="36"/>
      <c r="N78" s="41"/>
      <c r="O78" s="41"/>
      <c r="P78" s="41"/>
      <c r="Q78" s="41"/>
      <c r="R78" s="41"/>
      <c r="S78" s="40"/>
      <c r="T78" s="41"/>
      <c r="U78" s="41"/>
      <c r="V78" s="41"/>
      <c r="W78" s="40"/>
      <c r="X78" s="41"/>
      <c r="Y78" s="41"/>
      <c r="Z78" s="36" t="s">
        <v>499</v>
      </c>
      <c r="AA78" s="41"/>
      <c r="AB78" s="34"/>
      <c r="AC78" s="34"/>
      <c r="AD78" s="34"/>
      <c r="AE78" s="34"/>
      <c r="AF78" s="34"/>
      <c r="AG78" s="34"/>
      <c r="AJ78" s="34"/>
    </row>
    <row r="79" spans="1:36" ht="32.25" x14ac:dyDescent="0.2">
      <c r="A79" s="41"/>
      <c r="B79" s="36" t="s">
        <v>2354</v>
      </c>
      <c r="C79" s="36" t="s">
        <v>406</v>
      </c>
      <c r="D79" s="41"/>
      <c r="E79" s="36" t="s">
        <v>2125</v>
      </c>
      <c r="F79" s="36"/>
      <c r="G79" s="36"/>
      <c r="H79" s="36"/>
      <c r="I79" s="36"/>
      <c r="J79" s="36"/>
      <c r="K79" s="41"/>
      <c r="L79" s="36"/>
      <c r="M79" s="36"/>
      <c r="N79" s="41"/>
      <c r="O79" s="41"/>
      <c r="P79" s="41"/>
      <c r="Q79" s="41"/>
      <c r="R79" s="41"/>
      <c r="S79" s="40"/>
      <c r="T79" s="41"/>
      <c r="U79" s="41"/>
      <c r="V79" s="41"/>
      <c r="W79" s="40"/>
      <c r="X79" s="41"/>
      <c r="Y79" s="41"/>
      <c r="Z79" s="36" t="s">
        <v>501</v>
      </c>
      <c r="AA79" s="41"/>
      <c r="AB79" s="34"/>
      <c r="AC79" s="34"/>
      <c r="AD79" s="34"/>
      <c r="AE79" s="34"/>
      <c r="AF79" s="34"/>
      <c r="AG79" s="34"/>
      <c r="AJ79" s="34"/>
    </row>
    <row r="80" spans="1:36" ht="21.75" x14ac:dyDescent="0.2">
      <c r="A80" s="41"/>
      <c r="B80" s="36" t="s">
        <v>2338</v>
      </c>
      <c r="C80" s="36" t="s">
        <v>408</v>
      </c>
      <c r="D80" s="41"/>
      <c r="E80" s="36" t="s">
        <v>2236</v>
      </c>
      <c r="F80" s="36"/>
      <c r="G80" s="36"/>
      <c r="H80" s="36"/>
      <c r="I80" s="36"/>
      <c r="J80" s="36"/>
      <c r="K80" s="41"/>
      <c r="L80" s="36"/>
      <c r="M80" s="36"/>
      <c r="N80" s="41"/>
      <c r="O80" s="41"/>
      <c r="P80" s="41"/>
      <c r="Q80" s="41"/>
      <c r="R80" s="41"/>
      <c r="S80" s="40"/>
      <c r="T80" s="41"/>
      <c r="U80" s="41"/>
      <c r="V80" s="41"/>
      <c r="W80" s="40"/>
      <c r="X80" s="41"/>
      <c r="Y80" s="41"/>
      <c r="Z80" s="36" t="s">
        <v>433</v>
      </c>
      <c r="AA80" s="41"/>
      <c r="AB80" s="34"/>
      <c r="AC80" s="34"/>
      <c r="AD80" s="34"/>
      <c r="AE80" s="34"/>
      <c r="AF80" s="34"/>
      <c r="AG80" s="34"/>
      <c r="AJ80" s="34"/>
    </row>
    <row r="81" spans="1:36" ht="21.75" x14ac:dyDescent="0.2">
      <c r="A81" s="41"/>
      <c r="B81" s="36" t="s">
        <v>2481</v>
      </c>
      <c r="C81" s="36" t="s">
        <v>410</v>
      </c>
      <c r="D81" s="41"/>
      <c r="E81" s="36" t="s">
        <v>2238</v>
      </c>
      <c r="F81" s="36"/>
      <c r="G81" s="36"/>
      <c r="H81" s="36"/>
      <c r="I81" s="36"/>
      <c r="J81" s="36"/>
      <c r="K81" s="41"/>
      <c r="L81" s="36"/>
      <c r="M81" s="36"/>
      <c r="N81" s="41"/>
      <c r="O81" s="41"/>
      <c r="P81" s="41"/>
      <c r="Q81" s="41"/>
      <c r="R81" s="41"/>
      <c r="S81" s="40"/>
      <c r="T81" s="41"/>
      <c r="U81" s="41"/>
      <c r="V81" s="41"/>
      <c r="W81" s="40"/>
      <c r="X81" s="41"/>
      <c r="Y81" s="41"/>
      <c r="Z81" s="36" t="s">
        <v>437</v>
      </c>
      <c r="AA81" s="41"/>
      <c r="AB81" s="34"/>
      <c r="AC81" s="34"/>
      <c r="AD81" s="34"/>
      <c r="AE81" s="34"/>
      <c r="AF81" s="34"/>
      <c r="AG81" s="34"/>
      <c r="AJ81" s="34"/>
    </row>
    <row r="82" spans="1:36" ht="21.75" x14ac:dyDescent="0.2">
      <c r="A82" s="41"/>
      <c r="B82" s="36" t="s">
        <v>2489</v>
      </c>
      <c r="C82" s="36" t="s">
        <v>414</v>
      </c>
      <c r="D82" s="41"/>
      <c r="E82" s="36" t="s">
        <v>586</v>
      </c>
      <c r="F82" s="36"/>
      <c r="G82" s="36"/>
      <c r="H82" s="36"/>
      <c r="I82" s="36"/>
      <c r="J82" s="36"/>
      <c r="K82" s="41"/>
      <c r="L82" s="36"/>
      <c r="M82" s="36"/>
      <c r="N82" s="41"/>
      <c r="O82" s="41"/>
      <c r="P82" s="41"/>
      <c r="Q82" s="41"/>
      <c r="R82" s="41"/>
      <c r="S82" s="40"/>
      <c r="T82" s="41"/>
      <c r="U82" s="41"/>
      <c r="V82" s="41"/>
      <c r="W82" s="40"/>
      <c r="X82" s="41"/>
      <c r="Y82" s="41"/>
      <c r="Z82" s="36" t="s">
        <v>435</v>
      </c>
      <c r="AA82" s="41"/>
      <c r="AB82" s="34"/>
      <c r="AC82" s="34"/>
      <c r="AD82" s="34"/>
      <c r="AE82" s="34"/>
      <c r="AF82" s="34"/>
      <c r="AG82" s="34"/>
      <c r="AJ82" s="34"/>
    </row>
    <row r="83" spans="1:36" ht="12.75" x14ac:dyDescent="0.2">
      <c r="A83" s="41"/>
      <c r="B83" s="36" t="s">
        <v>2272</v>
      </c>
      <c r="C83" s="36" t="s">
        <v>412</v>
      </c>
      <c r="D83" s="41"/>
      <c r="E83" s="36" t="s">
        <v>588</v>
      </c>
      <c r="F83" s="36"/>
      <c r="G83" s="36"/>
      <c r="H83" s="36"/>
      <c r="I83" s="36"/>
      <c r="J83" s="36"/>
      <c r="K83" s="41"/>
      <c r="L83" s="36"/>
      <c r="M83" s="36"/>
      <c r="N83" s="41"/>
      <c r="O83" s="41"/>
      <c r="P83" s="41"/>
      <c r="Q83" s="41"/>
      <c r="R83" s="41"/>
      <c r="S83" s="40"/>
      <c r="T83" s="41"/>
      <c r="U83" s="41"/>
      <c r="V83" s="41"/>
      <c r="W83" s="40"/>
      <c r="X83" s="41"/>
      <c r="Y83" s="41"/>
      <c r="Z83" s="36" t="s">
        <v>421</v>
      </c>
      <c r="AA83" s="41"/>
      <c r="AB83" s="34"/>
      <c r="AC83" s="34"/>
      <c r="AD83" s="34"/>
      <c r="AE83" s="34"/>
      <c r="AF83" s="34"/>
      <c r="AG83" s="34"/>
      <c r="AJ83" s="34"/>
    </row>
    <row r="84" spans="1:36" ht="21.75" x14ac:dyDescent="0.2">
      <c r="A84" s="41"/>
      <c r="B84" s="36" t="s">
        <v>2274</v>
      </c>
      <c r="C84" s="36" t="s">
        <v>416</v>
      </c>
      <c r="D84" s="41"/>
      <c r="E84" s="36" t="s">
        <v>590</v>
      </c>
      <c r="F84" s="36"/>
      <c r="G84" s="36"/>
      <c r="H84" s="36"/>
      <c r="I84" s="36"/>
      <c r="J84" s="36"/>
      <c r="K84" s="41"/>
      <c r="L84" s="36"/>
      <c r="M84" s="36"/>
      <c r="N84" s="41"/>
      <c r="O84" s="41"/>
      <c r="P84" s="41"/>
      <c r="Q84" s="41"/>
      <c r="R84" s="41"/>
      <c r="S84" s="40"/>
      <c r="T84" s="41"/>
      <c r="U84" s="41"/>
      <c r="V84" s="41"/>
      <c r="W84" s="40"/>
      <c r="X84" s="41"/>
      <c r="Y84" s="41"/>
      <c r="Z84" s="36" t="s">
        <v>423</v>
      </c>
      <c r="AA84" s="41"/>
      <c r="AB84" s="34"/>
      <c r="AC84" s="34"/>
      <c r="AD84" s="34"/>
      <c r="AE84" s="34"/>
      <c r="AF84" s="34"/>
      <c r="AG84" s="34"/>
      <c r="AJ84" s="34"/>
    </row>
    <row r="85" spans="1:36" ht="21.75" x14ac:dyDescent="0.2">
      <c r="A85" s="41"/>
      <c r="B85" s="36" t="s">
        <v>2432</v>
      </c>
      <c r="C85" s="36" t="s">
        <v>486</v>
      </c>
      <c r="D85" s="41"/>
      <c r="E85" s="36" t="s">
        <v>560</v>
      </c>
      <c r="F85" s="36"/>
      <c r="G85" s="36"/>
      <c r="H85" s="36"/>
      <c r="I85" s="36"/>
      <c r="J85" s="36"/>
      <c r="K85" s="41"/>
      <c r="L85" s="36"/>
      <c r="M85" s="36"/>
      <c r="N85" s="41"/>
      <c r="O85" s="41"/>
      <c r="P85" s="41"/>
      <c r="Q85" s="41"/>
      <c r="R85" s="41"/>
      <c r="S85" s="40"/>
      <c r="T85" s="41"/>
      <c r="U85" s="41"/>
      <c r="V85" s="41"/>
      <c r="W85" s="40"/>
      <c r="X85" s="41"/>
      <c r="Y85" s="41"/>
      <c r="Z85" s="36" t="s">
        <v>379</v>
      </c>
      <c r="AA85" s="41"/>
      <c r="AB85" s="34"/>
      <c r="AC85" s="34"/>
      <c r="AD85" s="34"/>
      <c r="AE85" s="34"/>
      <c r="AF85" s="34"/>
      <c r="AG85" s="34"/>
      <c r="AJ85" s="34"/>
    </row>
    <row r="86" spans="1:36" ht="21.75" x14ac:dyDescent="0.2">
      <c r="A86" s="41"/>
      <c r="B86" s="36" t="s">
        <v>2434</v>
      </c>
      <c r="C86" s="36" t="s">
        <v>1669</v>
      </c>
      <c r="D86" s="41"/>
      <c r="E86" s="36" t="s">
        <v>562</v>
      </c>
      <c r="F86" s="36"/>
      <c r="G86" s="36"/>
      <c r="H86" s="36"/>
      <c r="I86" s="36"/>
      <c r="J86" s="36"/>
      <c r="K86" s="41"/>
      <c r="L86" s="36"/>
      <c r="M86" s="36"/>
      <c r="N86" s="41"/>
      <c r="O86" s="41"/>
      <c r="P86" s="41"/>
      <c r="Q86" s="41"/>
      <c r="R86" s="41"/>
      <c r="S86" s="40"/>
      <c r="T86" s="41"/>
      <c r="U86" s="41"/>
      <c r="V86" s="41"/>
      <c r="W86" s="40"/>
      <c r="X86" s="41"/>
      <c r="Y86" s="41"/>
      <c r="Z86" s="36" t="s">
        <v>413</v>
      </c>
      <c r="AA86" s="41"/>
      <c r="AB86" s="34"/>
      <c r="AC86" s="34"/>
      <c r="AD86" s="34"/>
      <c r="AE86" s="34"/>
      <c r="AF86" s="34"/>
      <c r="AG86" s="34"/>
      <c r="AJ86" s="34"/>
    </row>
    <row r="87" spans="1:36" ht="21.75" x14ac:dyDescent="0.2">
      <c r="A87" s="41"/>
      <c r="B87" s="36" t="s">
        <v>2448</v>
      </c>
      <c r="C87" s="36" t="s">
        <v>1688</v>
      </c>
      <c r="D87" s="41"/>
      <c r="E87" s="36" t="s">
        <v>592</v>
      </c>
      <c r="F87" s="36"/>
      <c r="G87" s="36"/>
      <c r="H87" s="36"/>
      <c r="I87" s="36"/>
      <c r="J87" s="36"/>
      <c r="K87" s="41"/>
      <c r="L87" s="36"/>
      <c r="M87" s="36"/>
      <c r="N87" s="41"/>
      <c r="O87" s="41"/>
      <c r="P87" s="41"/>
      <c r="Q87" s="41"/>
      <c r="R87" s="41"/>
      <c r="S87" s="40"/>
      <c r="T87" s="41"/>
      <c r="U87" s="41"/>
      <c r="V87" s="41"/>
      <c r="W87" s="40"/>
      <c r="X87" s="41"/>
      <c r="Y87" s="41"/>
      <c r="Z87" s="36" t="s">
        <v>231</v>
      </c>
      <c r="AA87" s="41"/>
      <c r="AB87" s="34"/>
      <c r="AC87" s="34"/>
      <c r="AD87" s="34"/>
      <c r="AE87" s="34"/>
      <c r="AF87" s="34"/>
      <c r="AG87" s="34"/>
      <c r="AJ87" s="34"/>
    </row>
    <row r="88" spans="1:36" ht="21.75" x14ac:dyDescent="0.2">
      <c r="A88" s="41"/>
      <c r="B88" s="36" t="s">
        <v>2340</v>
      </c>
      <c r="C88" s="36" t="s">
        <v>1793</v>
      </c>
      <c r="D88" s="41"/>
      <c r="E88" s="36" t="s">
        <v>566</v>
      </c>
      <c r="F88" s="36"/>
      <c r="G88" s="36"/>
      <c r="H88" s="36"/>
      <c r="I88" s="36"/>
      <c r="J88" s="36"/>
      <c r="K88" s="41"/>
      <c r="L88" s="36"/>
      <c r="M88" s="36"/>
      <c r="N88" s="41"/>
      <c r="O88" s="41"/>
      <c r="P88" s="41"/>
      <c r="Q88" s="41"/>
      <c r="R88" s="41"/>
      <c r="S88" s="40"/>
      <c r="T88" s="41"/>
      <c r="U88" s="41"/>
      <c r="V88" s="41"/>
      <c r="W88" s="40"/>
      <c r="X88" s="41"/>
      <c r="Y88" s="41"/>
      <c r="Z88" s="36" t="s">
        <v>359</v>
      </c>
      <c r="AA88" s="41"/>
      <c r="AB88" s="34"/>
      <c r="AC88" s="34"/>
      <c r="AD88" s="34"/>
      <c r="AE88" s="34"/>
      <c r="AF88" s="34"/>
      <c r="AG88" s="34"/>
      <c r="AJ88" s="34"/>
    </row>
    <row r="89" spans="1:36" ht="21.75" x14ac:dyDescent="0.2">
      <c r="A89" s="41"/>
      <c r="B89" s="36" t="s">
        <v>2336</v>
      </c>
      <c r="C89" s="36" t="s">
        <v>1809</v>
      </c>
      <c r="D89" s="41"/>
      <c r="E89" s="36" t="s">
        <v>564</v>
      </c>
      <c r="F89" s="36"/>
      <c r="G89" s="36"/>
      <c r="H89" s="36"/>
      <c r="I89" s="36"/>
      <c r="J89" s="36"/>
      <c r="K89" s="41"/>
      <c r="L89" s="36"/>
      <c r="M89" s="36"/>
      <c r="N89" s="41"/>
      <c r="O89" s="41"/>
      <c r="P89" s="41"/>
      <c r="Q89" s="41"/>
      <c r="R89" s="41"/>
      <c r="S89" s="40"/>
      <c r="T89" s="41"/>
      <c r="U89" s="41"/>
      <c r="V89" s="41"/>
      <c r="W89" s="40"/>
      <c r="X89" s="41"/>
      <c r="Y89" s="41"/>
      <c r="Z89" s="36" t="s">
        <v>373</v>
      </c>
      <c r="AA89" s="41"/>
      <c r="AB89" s="34"/>
      <c r="AC89" s="34"/>
      <c r="AD89" s="34"/>
      <c r="AE89" s="34"/>
      <c r="AF89" s="34"/>
      <c r="AG89" s="34"/>
      <c r="AJ89" s="34"/>
    </row>
    <row r="90" spans="1:36" ht="21.75" x14ac:dyDescent="0.2">
      <c r="A90" s="41"/>
      <c r="B90" s="36" t="s">
        <v>2402</v>
      </c>
      <c r="C90" s="36" t="s">
        <v>1593</v>
      </c>
      <c r="D90" s="41"/>
      <c r="E90" s="36" t="s">
        <v>594</v>
      </c>
      <c r="F90" s="36"/>
      <c r="G90" s="36"/>
      <c r="H90" s="36"/>
      <c r="I90" s="36"/>
      <c r="J90" s="36"/>
      <c r="K90" s="41"/>
      <c r="L90" s="36"/>
      <c r="M90" s="36"/>
      <c r="N90" s="41"/>
      <c r="O90" s="41"/>
      <c r="P90" s="41"/>
      <c r="Q90" s="41"/>
      <c r="R90" s="41"/>
      <c r="S90" s="40"/>
      <c r="T90" s="41"/>
      <c r="U90" s="41"/>
      <c r="V90" s="41"/>
      <c r="W90" s="40"/>
      <c r="X90" s="41"/>
      <c r="Y90" s="41"/>
      <c r="Z90" s="36" t="s">
        <v>375</v>
      </c>
      <c r="AA90" s="41"/>
      <c r="AB90" s="34"/>
      <c r="AC90" s="34"/>
      <c r="AD90" s="34"/>
      <c r="AE90" s="34"/>
      <c r="AF90" s="34"/>
      <c r="AG90" s="34"/>
      <c r="AJ90" s="34"/>
    </row>
    <row r="91" spans="1:36" ht="21.75" x14ac:dyDescent="0.2">
      <c r="A91" s="41"/>
      <c r="B91" s="36" t="s">
        <v>2400</v>
      </c>
      <c r="C91" s="36" t="s">
        <v>1591</v>
      </c>
      <c r="D91" s="41"/>
      <c r="E91" s="36" t="s">
        <v>550</v>
      </c>
      <c r="F91" s="36"/>
      <c r="G91" s="36"/>
      <c r="H91" s="36"/>
      <c r="I91" s="36"/>
      <c r="J91" s="36"/>
      <c r="K91" s="41"/>
      <c r="L91" s="36"/>
      <c r="M91" s="36"/>
      <c r="N91" s="41"/>
      <c r="O91" s="41"/>
      <c r="P91" s="41"/>
      <c r="Q91" s="41"/>
      <c r="R91" s="41"/>
      <c r="S91" s="40"/>
      <c r="T91" s="41"/>
      <c r="U91" s="41"/>
      <c r="V91" s="41"/>
      <c r="W91" s="40"/>
      <c r="X91" s="41"/>
      <c r="Y91" s="41"/>
      <c r="Z91" s="36" t="s">
        <v>89</v>
      </c>
      <c r="AA91" s="41"/>
      <c r="AB91" s="34"/>
      <c r="AC91" s="34"/>
      <c r="AD91" s="34"/>
      <c r="AE91" s="34"/>
      <c r="AF91" s="34"/>
      <c r="AG91" s="34"/>
      <c r="AJ91" s="34"/>
    </row>
    <row r="92" spans="1:36" ht="21.75" x14ac:dyDescent="0.2">
      <c r="A92" s="41"/>
      <c r="B92" s="36" t="s">
        <v>2408</v>
      </c>
      <c r="C92" s="36" t="s">
        <v>472</v>
      </c>
      <c r="D92" s="41"/>
      <c r="E92" s="36" t="s">
        <v>2017</v>
      </c>
      <c r="F92" s="36"/>
      <c r="G92" s="36"/>
      <c r="H92" s="36"/>
      <c r="I92" s="36"/>
      <c r="J92" s="36"/>
      <c r="K92" s="41"/>
      <c r="L92" s="36"/>
      <c r="M92" s="36"/>
      <c r="N92" s="41"/>
      <c r="O92" s="41"/>
      <c r="P92" s="41"/>
      <c r="Q92" s="41"/>
      <c r="R92" s="41"/>
      <c r="S92" s="40"/>
      <c r="T92" s="41"/>
      <c r="U92" s="41"/>
      <c r="V92" s="41"/>
      <c r="W92" s="40"/>
      <c r="X92" s="41"/>
      <c r="Y92" s="41"/>
      <c r="Z92" s="36" t="s">
        <v>64</v>
      </c>
      <c r="AA92" s="41"/>
      <c r="AB92" s="34"/>
      <c r="AC92" s="34"/>
      <c r="AD92" s="34"/>
      <c r="AE92" s="34"/>
      <c r="AF92" s="34"/>
      <c r="AG92" s="34"/>
      <c r="AJ92" s="34"/>
    </row>
    <row r="93" spans="1:36" ht="21.75" x14ac:dyDescent="0.2">
      <c r="A93" s="41"/>
      <c r="B93" s="36" t="s">
        <v>2388</v>
      </c>
      <c r="C93" s="36" t="s">
        <v>1889</v>
      </c>
      <c r="D93" s="41"/>
      <c r="E93" s="36" t="s">
        <v>2115</v>
      </c>
      <c r="F93" s="36"/>
      <c r="G93" s="36"/>
      <c r="H93" s="36"/>
      <c r="I93" s="36"/>
      <c r="J93" s="36"/>
      <c r="K93" s="41"/>
      <c r="L93" s="36"/>
      <c r="M93" s="36"/>
      <c r="N93" s="41"/>
      <c r="O93" s="41"/>
      <c r="P93" s="41"/>
      <c r="Q93" s="41"/>
      <c r="R93" s="41"/>
      <c r="S93" s="40"/>
      <c r="T93" s="41"/>
      <c r="U93" s="41"/>
      <c r="V93" s="41"/>
      <c r="W93" s="40"/>
      <c r="X93" s="41"/>
      <c r="Y93" s="41"/>
      <c r="Z93" s="36" t="s">
        <v>73</v>
      </c>
      <c r="AA93" s="41"/>
      <c r="AB93" s="34"/>
      <c r="AC93" s="34"/>
      <c r="AD93" s="34"/>
      <c r="AE93" s="34"/>
      <c r="AF93" s="34"/>
      <c r="AG93" s="34"/>
      <c r="AJ93" s="34"/>
    </row>
    <row r="94" spans="1:36" ht="21.75" x14ac:dyDescent="0.2">
      <c r="A94" s="41"/>
      <c r="B94" s="36" t="s">
        <v>85</v>
      </c>
      <c r="C94" s="36" t="s">
        <v>438</v>
      </c>
      <c r="D94" s="41"/>
      <c r="E94" s="36" t="s">
        <v>556</v>
      </c>
      <c r="F94" s="36"/>
      <c r="G94" s="36"/>
      <c r="H94" s="36"/>
      <c r="I94" s="36"/>
      <c r="J94" s="36"/>
      <c r="K94" s="41"/>
      <c r="L94" s="36"/>
      <c r="M94" s="36"/>
      <c r="N94" s="41"/>
      <c r="O94" s="41"/>
      <c r="P94" s="41"/>
      <c r="Q94" s="41"/>
      <c r="R94" s="41"/>
      <c r="S94" s="40"/>
      <c r="T94" s="41"/>
      <c r="U94" s="41"/>
      <c r="V94" s="41"/>
      <c r="W94" s="40"/>
      <c r="X94" s="41"/>
      <c r="Y94" s="41"/>
      <c r="Z94" s="36" t="s">
        <v>391</v>
      </c>
      <c r="AA94" s="41"/>
      <c r="AB94" s="34"/>
      <c r="AC94" s="34"/>
      <c r="AD94" s="34"/>
      <c r="AE94" s="34"/>
      <c r="AF94" s="34"/>
      <c r="AG94" s="34"/>
      <c r="AJ94" s="34"/>
    </row>
    <row r="95" spans="1:36" ht="21.75" x14ac:dyDescent="0.2">
      <c r="A95" s="41"/>
      <c r="B95" s="36" t="s">
        <v>99</v>
      </c>
      <c r="C95" s="36" t="s">
        <v>1646</v>
      </c>
      <c r="D95" s="41"/>
      <c r="E95" s="36" t="s">
        <v>544</v>
      </c>
      <c r="F95" s="36"/>
      <c r="G95" s="36"/>
      <c r="H95" s="36"/>
      <c r="I95" s="36"/>
      <c r="J95" s="36"/>
      <c r="K95" s="41"/>
      <c r="L95" s="36"/>
      <c r="M95" s="36"/>
      <c r="N95" s="41"/>
      <c r="O95" s="41"/>
      <c r="P95" s="41"/>
      <c r="Q95" s="41"/>
      <c r="R95" s="41"/>
      <c r="S95" s="40"/>
      <c r="T95" s="41"/>
      <c r="U95" s="41"/>
      <c r="V95" s="41"/>
      <c r="W95" s="40"/>
      <c r="X95" s="41"/>
      <c r="Y95" s="41"/>
      <c r="Z95" s="36" t="s">
        <v>593</v>
      </c>
      <c r="AA95" s="41"/>
      <c r="AB95" s="34"/>
      <c r="AC95" s="34"/>
      <c r="AD95" s="34"/>
      <c r="AE95" s="34"/>
      <c r="AF95" s="34"/>
      <c r="AG95" s="34"/>
      <c r="AJ95" s="34"/>
    </row>
    <row r="96" spans="1:36" ht="21.75" x14ac:dyDescent="0.2">
      <c r="A96" s="41"/>
      <c r="B96" s="36" t="s">
        <v>92</v>
      </c>
      <c r="C96" s="36" t="s">
        <v>1621</v>
      </c>
      <c r="D96" s="41"/>
      <c r="E96" s="36" t="s">
        <v>552</v>
      </c>
      <c r="F96" s="36"/>
      <c r="G96" s="36"/>
      <c r="H96" s="36"/>
      <c r="I96" s="36"/>
      <c r="J96" s="36"/>
      <c r="K96" s="41"/>
      <c r="L96" s="36"/>
      <c r="M96" s="36"/>
      <c r="N96" s="41"/>
      <c r="O96" s="41"/>
      <c r="P96" s="41"/>
      <c r="Q96" s="41"/>
      <c r="R96" s="41"/>
      <c r="S96" s="40"/>
      <c r="T96" s="41"/>
      <c r="U96" s="41"/>
      <c r="V96" s="41"/>
      <c r="W96" s="40"/>
      <c r="X96" s="41"/>
      <c r="Y96" s="41"/>
      <c r="Z96" s="36" t="s">
        <v>425</v>
      </c>
      <c r="AA96" s="41"/>
      <c r="AB96" s="34"/>
      <c r="AC96" s="34"/>
      <c r="AD96" s="34"/>
      <c r="AE96" s="34"/>
      <c r="AF96" s="34"/>
      <c r="AG96" s="34"/>
      <c r="AJ96" s="34"/>
    </row>
    <row r="97" spans="1:36" ht="21.75" x14ac:dyDescent="0.2">
      <c r="A97" s="41"/>
      <c r="B97" s="36" t="s">
        <v>2446</v>
      </c>
      <c r="C97" s="36" t="s">
        <v>1668</v>
      </c>
      <c r="D97" s="41"/>
      <c r="E97" s="36" t="s">
        <v>576</v>
      </c>
      <c r="F97" s="36"/>
      <c r="G97" s="36"/>
      <c r="H97" s="36"/>
      <c r="I97" s="36"/>
      <c r="J97" s="36"/>
      <c r="K97" s="41"/>
      <c r="L97" s="36"/>
      <c r="M97" s="36"/>
      <c r="N97" s="41"/>
      <c r="O97" s="41"/>
      <c r="P97" s="41"/>
      <c r="Q97" s="41"/>
      <c r="R97" s="41"/>
      <c r="S97" s="40"/>
      <c r="T97" s="41"/>
      <c r="U97" s="41"/>
      <c r="V97" s="41"/>
      <c r="W97" s="40"/>
      <c r="X97" s="41"/>
      <c r="Y97" s="41"/>
      <c r="Z97" s="36" t="s">
        <v>427</v>
      </c>
      <c r="AA97" s="41"/>
      <c r="AB97" s="34"/>
      <c r="AC97" s="34"/>
      <c r="AD97" s="34"/>
      <c r="AE97" s="34"/>
      <c r="AF97" s="34"/>
      <c r="AG97" s="34"/>
      <c r="AJ97" s="34"/>
    </row>
    <row r="98" spans="1:36" ht="21.75" x14ac:dyDescent="0.2">
      <c r="A98" s="41"/>
      <c r="B98" s="36" t="s">
        <v>162</v>
      </c>
      <c r="C98" s="36" t="s">
        <v>1825</v>
      </c>
      <c r="D98" s="41"/>
      <c r="E98" s="36" t="s">
        <v>1967</v>
      </c>
      <c r="F98" s="36"/>
      <c r="G98" s="36"/>
      <c r="H98" s="36"/>
      <c r="I98" s="36"/>
      <c r="J98" s="36"/>
      <c r="K98" s="41"/>
      <c r="L98" s="36"/>
      <c r="M98" s="36"/>
      <c r="N98" s="41"/>
      <c r="O98" s="41"/>
      <c r="P98" s="41"/>
      <c r="Q98" s="41"/>
      <c r="R98" s="41"/>
      <c r="S98" s="40"/>
      <c r="T98" s="41"/>
      <c r="U98" s="41"/>
      <c r="V98" s="41"/>
      <c r="W98" s="40"/>
      <c r="X98" s="41"/>
      <c r="Y98" s="41"/>
      <c r="Z98" s="36" t="s">
        <v>377</v>
      </c>
      <c r="AA98" s="41"/>
      <c r="AB98" s="34"/>
      <c r="AC98" s="34"/>
      <c r="AD98" s="34"/>
      <c r="AE98" s="34"/>
      <c r="AF98" s="34"/>
      <c r="AG98" s="34"/>
      <c r="AJ98" s="34"/>
    </row>
    <row r="99" spans="1:36" ht="21.75" x14ac:dyDescent="0.2">
      <c r="A99" s="41"/>
      <c r="B99" s="36" t="s">
        <v>2270</v>
      </c>
      <c r="C99" s="36" t="s">
        <v>1823</v>
      </c>
      <c r="D99" s="41"/>
      <c r="E99" s="36" t="s">
        <v>1979</v>
      </c>
      <c r="F99" s="36"/>
      <c r="G99" s="36"/>
      <c r="H99" s="36"/>
      <c r="I99" s="36"/>
      <c r="J99" s="36"/>
      <c r="K99" s="41"/>
      <c r="L99" s="36"/>
      <c r="M99" s="36"/>
      <c r="N99" s="41"/>
      <c r="O99" s="41"/>
      <c r="P99" s="41"/>
      <c r="Q99" s="41"/>
      <c r="R99" s="41"/>
      <c r="S99" s="40"/>
      <c r="T99" s="41"/>
      <c r="U99" s="41"/>
      <c r="V99" s="41"/>
      <c r="W99" s="40"/>
      <c r="X99" s="41"/>
      <c r="Y99" s="41"/>
      <c r="Z99" s="36" t="s">
        <v>387</v>
      </c>
      <c r="AA99" s="41"/>
      <c r="AB99" s="34"/>
      <c r="AC99" s="34"/>
      <c r="AD99" s="34"/>
      <c r="AE99" s="34"/>
      <c r="AF99" s="34"/>
      <c r="AG99" s="34"/>
      <c r="AJ99" s="34"/>
    </row>
    <row r="100" spans="1:36" ht="21.75" x14ac:dyDescent="0.2">
      <c r="A100" s="41"/>
      <c r="B100" s="36" t="s">
        <v>2438</v>
      </c>
      <c r="C100" s="36" t="s">
        <v>1613</v>
      </c>
      <c r="D100" s="41"/>
      <c r="E100" s="36" t="s">
        <v>1983</v>
      </c>
      <c r="F100" s="36"/>
      <c r="G100" s="36"/>
      <c r="H100" s="36"/>
      <c r="I100" s="36"/>
      <c r="J100" s="36"/>
      <c r="K100" s="41"/>
      <c r="L100" s="36"/>
      <c r="M100" s="36"/>
      <c r="N100" s="41"/>
      <c r="O100" s="41"/>
      <c r="P100" s="41"/>
      <c r="Q100" s="41"/>
      <c r="R100" s="41"/>
      <c r="S100" s="40"/>
      <c r="T100" s="41"/>
      <c r="U100" s="41"/>
      <c r="V100" s="41"/>
      <c r="W100" s="40"/>
      <c r="X100" s="41"/>
      <c r="Y100" s="41"/>
      <c r="Z100" s="36" t="s">
        <v>389</v>
      </c>
      <c r="AA100" s="41"/>
      <c r="AB100" s="34"/>
      <c r="AC100" s="34"/>
      <c r="AD100" s="34"/>
      <c r="AE100" s="34"/>
      <c r="AF100" s="34"/>
      <c r="AG100" s="34"/>
      <c r="AJ100" s="34"/>
    </row>
    <row r="101" spans="1:36" ht="21.75" x14ac:dyDescent="0.2">
      <c r="A101" s="41"/>
      <c r="B101" s="36" t="s">
        <v>2436</v>
      </c>
      <c r="C101" s="36" t="s">
        <v>1891</v>
      </c>
      <c r="D101" s="41"/>
      <c r="E101" s="36" t="s">
        <v>1971</v>
      </c>
      <c r="F101" s="36"/>
      <c r="G101" s="36"/>
      <c r="H101" s="36"/>
      <c r="I101" s="36"/>
      <c r="J101" s="36"/>
      <c r="K101" s="41"/>
      <c r="L101" s="36"/>
      <c r="M101" s="36"/>
      <c r="N101" s="41"/>
      <c r="O101" s="41"/>
      <c r="P101" s="41"/>
      <c r="Q101" s="41"/>
      <c r="R101" s="41"/>
      <c r="S101" s="40"/>
      <c r="T101" s="41"/>
      <c r="U101" s="41"/>
      <c r="V101" s="41"/>
      <c r="W101" s="40"/>
      <c r="X101" s="41"/>
      <c r="Y101" s="41"/>
      <c r="Z101" s="36" t="s">
        <v>429</v>
      </c>
      <c r="AA101" s="41"/>
      <c r="AB101" s="34"/>
      <c r="AC101" s="34"/>
      <c r="AD101" s="34"/>
      <c r="AE101" s="34"/>
      <c r="AF101" s="34"/>
      <c r="AG101" s="34"/>
      <c r="AJ101" s="34"/>
    </row>
    <row r="102" spans="1:36" ht="21.75" x14ac:dyDescent="0.2">
      <c r="A102" s="41"/>
      <c r="B102" s="36" t="s">
        <v>2278</v>
      </c>
      <c r="C102" s="36" t="s">
        <v>1893</v>
      </c>
      <c r="D102" s="41"/>
      <c r="E102" s="36" t="s">
        <v>578</v>
      </c>
      <c r="F102" s="36"/>
      <c r="G102" s="36"/>
      <c r="H102" s="36"/>
      <c r="I102" s="36"/>
      <c r="J102" s="36"/>
      <c r="K102" s="41"/>
      <c r="L102" s="36"/>
      <c r="M102" s="36"/>
      <c r="N102" s="41"/>
      <c r="O102" s="41"/>
      <c r="P102" s="41"/>
      <c r="Q102" s="41"/>
      <c r="R102" s="41"/>
      <c r="S102" s="40"/>
      <c r="T102" s="41"/>
      <c r="U102" s="41"/>
      <c r="V102" s="41"/>
      <c r="W102" s="40"/>
      <c r="X102" s="41"/>
      <c r="Y102" s="41"/>
      <c r="Z102" s="36" t="s">
        <v>393</v>
      </c>
      <c r="AA102" s="41"/>
      <c r="AB102" s="34"/>
      <c r="AC102" s="34"/>
      <c r="AD102" s="34"/>
      <c r="AE102" s="34"/>
      <c r="AF102" s="34"/>
      <c r="AG102" s="34"/>
      <c r="AJ102" s="34"/>
    </row>
    <row r="103" spans="1:36" ht="21.75" x14ac:dyDescent="0.2">
      <c r="A103" s="41"/>
      <c r="B103" s="36" t="s">
        <v>2280</v>
      </c>
      <c r="C103" s="36" t="s">
        <v>1895</v>
      </c>
      <c r="D103" s="41"/>
      <c r="E103" s="36" t="s">
        <v>554</v>
      </c>
      <c r="F103" s="36"/>
      <c r="G103" s="36"/>
      <c r="H103" s="36"/>
      <c r="I103" s="36"/>
      <c r="J103" s="36"/>
      <c r="K103" s="41"/>
      <c r="L103" s="36"/>
      <c r="M103" s="36"/>
      <c r="N103" s="41"/>
      <c r="O103" s="41"/>
      <c r="P103" s="41"/>
      <c r="Q103" s="41"/>
      <c r="R103" s="41"/>
      <c r="S103" s="40"/>
      <c r="T103" s="41"/>
      <c r="U103" s="41"/>
      <c r="V103" s="41"/>
      <c r="W103" s="40"/>
      <c r="X103" s="41"/>
      <c r="Y103" s="41"/>
      <c r="Z103" s="36" t="s">
        <v>395</v>
      </c>
      <c r="AA103" s="41"/>
      <c r="AB103" s="34"/>
      <c r="AC103" s="34"/>
      <c r="AD103" s="34"/>
      <c r="AE103" s="34"/>
      <c r="AF103" s="34"/>
      <c r="AG103" s="34"/>
      <c r="AJ103" s="34"/>
    </row>
    <row r="104" spans="1:36" ht="21.75" x14ac:dyDescent="0.2">
      <c r="A104" s="41"/>
      <c r="B104" s="36" t="s">
        <v>2330</v>
      </c>
      <c r="C104" s="36" t="s">
        <v>426</v>
      </c>
      <c r="D104" s="41"/>
      <c r="E104" s="36" t="s">
        <v>558</v>
      </c>
      <c r="F104" s="36"/>
      <c r="G104" s="36"/>
      <c r="H104" s="36"/>
      <c r="I104" s="36"/>
      <c r="J104" s="36"/>
      <c r="K104" s="41"/>
      <c r="L104" s="36"/>
      <c r="M104" s="36"/>
      <c r="N104" s="41"/>
      <c r="O104" s="41"/>
      <c r="P104" s="41"/>
      <c r="Q104" s="41"/>
      <c r="R104" s="41"/>
      <c r="S104" s="40"/>
      <c r="T104" s="41"/>
      <c r="U104" s="41"/>
      <c r="V104" s="41"/>
      <c r="W104" s="40"/>
      <c r="X104" s="41"/>
      <c r="Y104" s="41"/>
      <c r="Z104" s="36" t="s">
        <v>401</v>
      </c>
      <c r="AA104" s="41"/>
      <c r="AB104" s="34"/>
      <c r="AC104" s="34"/>
      <c r="AD104" s="34"/>
      <c r="AE104" s="34"/>
      <c r="AF104" s="34"/>
      <c r="AG104" s="34"/>
      <c r="AJ104" s="34"/>
    </row>
    <row r="105" spans="1:36" ht="21.75" x14ac:dyDescent="0.2">
      <c r="A105" s="41"/>
      <c r="B105" s="36" t="s">
        <v>2332</v>
      </c>
      <c r="C105" s="36" t="s">
        <v>428</v>
      </c>
      <c r="D105" s="41"/>
      <c r="E105" s="36" t="s">
        <v>604</v>
      </c>
      <c r="F105" s="36"/>
      <c r="G105" s="36"/>
      <c r="H105" s="36"/>
      <c r="I105" s="36"/>
      <c r="J105" s="36"/>
      <c r="K105" s="41"/>
      <c r="L105" s="36"/>
      <c r="M105" s="36"/>
      <c r="N105" s="41"/>
      <c r="O105" s="41"/>
      <c r="P105" s="41"/>
      <c r="Q105" s="41"/>
      <c r="R105" s="41"/>
      <c r="S105" s="40"/>
      <c r="T105" s="41"/>
      <c r="U105" s="41"/>
      <c r="V105" s="41"/>
      <c r="W105" s="40"/>
      <c r="X105" s="41"/>
      <c r="Y105" s="41"/>
      <c r="Z105" s="36" t="s">
        <v>397</v>
      </c>
      <c r="AA105" s="41"/>
      <c r="AB105" s="34"/>
      <c r="AC105" s="34"/>
      <c r="AD105" s="34"/>
      <c r="AE105" s="34"/>
      <c r="AF105" s="34"/>
      <c r="AG105" s="34"/>
      <c r="AJ105" s="34"/>
    </row>
    <row r="106" spans="1:36" ht="12.75" x14ac:dyDescent="0.2">
      <c r="A106" s="41"/>
      <c r="B106" s="36" t="s">
        <v>2440</v>
      </c>
      <c r="C106" s="36" t="s">
        <v>1601</v>
      </c>
      <c r="D106" s="41"/>
      <c r="E106" s="36" t="s">
        <v>1969</v>
      </c>
      <c r="F106" s="36"/>
      <c r="G106" s="36"/>
      <c r="H106" s="36"/>
      <c r="I106" s="36"/>
      <c r="J106" s="36"/>
      <c r="K106" s="41"/>
      <c r="L106" s="36"/>
      <c r="M106" s="36"/>
      <c r="N106" s="41"/>
      <c r="O106" s="41"/>
      <c r="P106" s="41"/>
      <c r="Q106" s="41"/>
      <c r="R106" s="41"/>
      <c r="S106" s="40"/>
      <c r="T106" s="41"/>
      <c r="U106" s="41"/>
      <c r="V106" s="41"/>
      <c r="W106" s="40"/>
      <c r="X106" s="41"/>
      <c r="Y106" s="41"/>
      <c r="Z106" s="36" t="s">
        <v>371</v>
      </c>
      <c r="AA106" s="41"/>
      <c r="AB106" s="34"/>
      <c r="AC106" s="34"/>
      <c r="AD106" s="34"/>
      <c r="AE106" s="34"/>
      <c r="AF106" s="34"/>
      <c r="AG106" s="34"/>
      <c r="AJ106" s="34"/>
    </row>
    <row r="107" spans="1:36" ht="12.75" x14ac:dyDescent="0.2">
      <c r="A107" s="41"/>
      <c r="B107" s="36" t="s">
        <v>2442</v>
      </c>
      <c r="C107" s="36" t="s">
        <v>1603</v>
      </c>
      <c r="D107" s="41"/>
      <c r="E107" s="36" t="s">
        <v>602</v>
      </c>
      <c r="F107" s="36"/>
      <c r="G107" s="36"/>
      <c r="H107" s="36"/>
      <c r="I107" s="36"/>
      <c r="J107" s="36"/>
      <c r="K107" s="41"/>
      <c r="L107" s="36"/>
      <c r="M107" s="36"/>
      <c r="N107" s="41"/>
      <c r="O107" s="41"/>
      <c r="P107" s="41"/>
      <c r="Q107" s="41"/>
      <c r="R107" s="41"/>
      <c r="S107" s="40"/>
      <c r="T107" s="41"/>
      <c r="U107" s="41"/>
      <c r="V107" s="41"/>
      <c r="W107" s="40"/>
      <c r="X107" s="41"/>
      <c r="Y107" s="41"/>
      <c r="Z107" s="36" t="s">
        <v>44</v>
      </c>
      <c r="AA107" s="41"/>
      <c r="AB107" s="34"/>
      <c r="AC107" s="34"/>
      <c r="AD107" s="34"/>
      <c r="AE107" s="34"/>
      <c r="AF107" s="34"/>
      <c r="AG107" s="34"/>
      <c r="AJ107" s="34"/>
    </row>
    <row r="108" spans="1:36" ht="21.75" x14ac:dyDescent="0.2">
      <c r="A108" s="41"/>
      <c r="B108" s="36" t="s">
        <v>2350</v>
      </c>
      <c r="C108" s="36" t="s">
        <v>1599</v>
      </c>
      <c r="D108" s="41"/>
      <c r="E108" s="36" t="s">
        <v>2057</v>
      </c>
      <c r="F108" s="36"/>
      <c r="G108" s="36"/>
      <c r="H108" s="36"/>
      <c r="I108" s="36"/>
      <c r="J108" s="36"/>
      <c r="K108" s="41"/>
      <c r="L108" s="36"/>
      <c r="M108" s="36"/>
      <c r="N108" s="41"/>
      <c r="O108" s="41"/>
      <c r="P108" s="41"/>
      <c r="Q108" s="41"/>
      <c r="R108" s="41"/>
      <c r="S108" s="40"/>
      <c r="T108" s="41"/>
      <c r="U108" s="41"/>
      <c r="V108" s="41"/>
      <c r="W108" s="40"/>
      <c r="X108" s="41"/>
      <c r="Y108" s="41"/>
      <c r="Z108" s="36" t="s">
        <v>54</v>
      </c>
      <c r="AA108" s="41"/>
      <c r="AB108" s="34"/>
      <c r="AC108" s="34"/>
      <c r="AD108" s="34"/>
      <c r="AE108" s="34"/>
      <c r="AF108" s="34"/>
      <c r="AG108" s="34"/>
      <c r="AJ108" s="34"/>
    </row>
    <row r="109" spans="1:36" ht="12.75" x14ac:dyDescent="0.2">
      <c r="A109" s="41"/>
      <c r="B109" s="36" t="s">
        <v>2307</v>
      </c>
      <c r="C109" s="36" t="s">
        <v>1597</v>
      </c>
      <c r="D109" s="41"/>
      <c r="E109" s="36" t="s">
        <v>596</v>
      </c>
      <c r="F109" s="36"/>
      <c r="G109" s="36"/>
      <c r="H109" s="36"/>
      <c r="I109" s="36"/>
      <c r="J109" s="36"/>
      <c r="K109" s="41"/>
      <c r="L109" s="36"/>
      <c r="M109" s="36"/>
      <c r="N109" s="41"/>
      <c r="O109" s="41"/>
      <c r="P109" s="41"/>
      <c r="Q109" s="41"/>
      <c r="R109" s="41"/>
      <c r="S109" s="40"/>
      <c r="T109" s="41"/>
      <c r="U109" s="41"/>
      <c r="V109" s="41"/>
      <c r="W109" s="40"/>
      <c r="X109" s="41"/>
      <c r="Y109" s="41"/>
      <c r="Z109" s="36" t="s">
        <v>135</v>
      </c>
      <c r="AA109" s="41"/>
      <c r="AB109" s="34"/>
      <c r="AC109" s="34"/>
      <c r="AD109" s="34"/>
      <c r="AE109" s="34"/>
      <c r="AF109" s="34"/>
      <c r="AG109" s="34"/>
      <c r="AJ109" s="34"/>
    </row>
    <row r="110" spans="1:36" ht="21.75" x14ac:dyDescent="0.2">
      <c r="A110" s="41"/>
      <c r="B110" s="36" t="s">
        <v>2316</v>
      </c>
      <c r="C110" s="36" t="s">
        <v>1595</v>
      </c>
      <c r="D110" s="41"/>
      <c r="E110" s="36" t="s">
        <v>584</v>
      </c>
      <c r="F110" s="36"/>
      <c r="G110" s="36"/>
      <c r="H110" s="36"/>
      <c r="I110" s="36"/>
      <c r="J110" s="36"/>
      <c r="K110" s="41"/>
      <c r="L110" s="36"/>
      <c r="M110" s="36"/>
      <c r="N110" s="41"/>
      <c r="O110" s="41"/>
      <c r="P110" s="41"/>
      <c r="Q110" s="41"/>
      <c r="R110" s="41"/>
      <c r="S110" s="40"/>
      <c r="T110" s="41"/>
      <c r="U110" s="41"/>
      <c r="V110" s="41"/>
      <c r="W110" s="40"/>
      <c r="X110" s="41"/>
      <c r="Y110" s="41"/>
      <c r="Z110" s="36" t="s">
        <v>141</v>
      </c>
      <c r="AA110" s="41"/>
      <c r="AB110" s="34"/>
      <c r="AC110" s="34"/>
      <c r="AD110" s="34"/>
      <c r="AE110" s="34"/>
      <c r="AF110" s="34"/>
      <c r="AG110" s="34"/>
      <c r="AJ110" s="34"/>
    </row>
    <row r="111" spans="1:36" ht="21.75" x14ac:dyDescent="0.2">
      <c r="A111" s="41"/>
      <c r="B111" s="36" t="s">
        <v>2328</v>
      </c>
      <c r="C111" s="36" t="s">
        <v>1605</v>
      </c>
      <c r="D111" s="41"/>
      <c r="E111" s="36" t="s">
        <v>610</v>
      </c>
      <c r="F111" s="36"/>
      <c r="G111" s="36"/>
      <c r="H111" s="36"/>
      <c r="I111" s="36"/>
      <c r="J111" s="36"/>
      <c r="K111" s="41"/>
      <c r="L111" s="36"/>
      <c r="M111" s="36"/>
      <c r="N111" s="41"/>
      <c r="O111" s="41"/>
      <c r="P111" s="41"/>
      <c r="Q111" s="41"/>
      <c r="R111" s="41"/>
      <c r="S111" s="40"/>
      <c r="T111" s="41"/>
      <c r="U111" s="41"/>
      <c r="V111" s="41"/>
      <c r="W111" s="40"/>
      <c r="X111" s="41"/>
      <c r="Y111" s="41"/>
      <c r="Z111" s="36" t="s">
        <v>497</v>
      </c>
      <c r="AA111" s="41"/>
      <c r="AB111" s="34"/>
      <c r="AC111" s="34"/>
      <c r="AD111" s="34"/>
      <c r="AE111" s="34"/>
      <c r="AF111" s="34"/>
      <c r="AG111" s="34"/>
      <c r="AJ111" s="34"/>
    </row>
    <row r="112" spans="1:36" ht="21.75" x14ac:dyDescent="0.2">
      <c r="A112" s="41"/>
      <c r="B112" s="36" t="s">
        <v>2326</v>
      </c>
      <c r="C112" s="36" t="s">
        <v>430</v>
      </c>
      <c r="D112" s="41"/>
      <c r="E112" s="36" t="s">
        <v>608</v>
      </c>
      <c r="F112" s="36"/>
      <c r="G112" s="36"/>
      <c r="H112" s="36"/>
      <c r="I112" s="36"/>
      <c r="J112" s="36"/>
      <c r="K112" s="41"/>
      <c r="L112" s="36"/>
      <c r="M112" s="36"/>
      <c r="N112" s="41"/>
      <c r="O112" s="41"/>
      <c r="P112" s="41"/>
      <c r="Q112" s="41"/>
      <c r="R112" s="41"/>
      <c r="S112" s="40"/>
      <c r="T112" s="41"/>
      <c r="U112" s="41"/>
      <c r="V112" s="41"/>
      <c r="W112" s="40"/>
      <c r="X112" s="41"/>
      <c r="Y112" s="41"/>
      <c r="Z112" s="36" t="s">
        <v>407</v>
      </c>
      <c r="AA112" s="41"/>
      <c r="AB112" s="34"/>
      <c r="AC112" s="34"/>
      <c r="AD112" s="34"/>
      <c r="AE112" s="34"/>
      <c r="AF112" s="34"/>
      <c r="AG112" s="34"/>
      <c r="AJ112" s="34"/>
    </row>
    <row r="113" spans="1:36" ht="21.75" x14ac:dyDescent="0.2">
      <c r="A113" s="41"/>
      <c r="B113" s="36" t="s">
        <v>2318</v>
      </c>
      <c r="C113" s="36" t="s">
        <v>432</v>
      </c>
      <c r="D113" s="41"/>
      <c r="E113" s="36" t="s">
        <v>612</v>
      </c>
      <c r="F113" s="36"/>
      <c r="G113" s="36"/>
      <c r="H113" s="36"/>
      <c r="I113" s="36"/>
      <c r="J113" s="36"/>
      <c r="K113" s="41"/>
      <c r="L113" s="36"/>
      <c r="M113" s="36"/>
      <c r="N113" s="41"/>
      <c r="O113" s="41"/>
      <c r="P113" s="41"/>
      <c r="Q113" s="41"/>
      <c r="R113" s="41"/>
      <c r="S113" s="40"/>
      <c r="T113" s="41"/>
      <c r="U113" s="41"/>
      <c r="V113" s="41"/>
      <c r="W113" s="40"/>
      <c r="X113" s="41"/>
      <c r="Y113" s="41"/>
      <c r="Z113" s="36" t="s">
        <v>411</v>
      </c>
      <c r="AA113" s="41"/>
      <c r="AB113" s="34"/>
      <c r="AC113" s="34"/>
      <c r="AD113" s="34"/>
      <c r="AE113" s="34"/>
      <c r="AF113" s="34"/>
      <c r="AG113" s="34"/>
      <c r="AJ113" s="34"/>
    </row>
    <row r="114" spans="1:36" ht="21.75" x14ac:dyDescent="0.2">
      <c r="A114" s="41"/>
      <c r="B114" s="36" t="s">
        <v>2324</v>
      </c>
      <c r="C114" s="36" t="s">
        <v>440</v>
      </c>
      <c r="D114" s="41"/>
      <c r="E114" s="36" t="s">
        <v>548</v>
      </c>
      <c r="F114" s="36"/>
      <c r="G114" s="36"/>
      <c r="H114" s="36"/>
      <c r="I114" s="36"/>
      <c r="J114" s="36"/>
      <c r="K114" s="41"/>
      <c r="L114" s="36"/>
      <c r="M114" s="36"/>
      <c r="N114" s="41"/>
      <c r="O114" s="41"/>
      <c r="P114" s="41"/>
      <c r="Q114" s="41"/>
      <c r="R114" s="41"/>
      <c r="S114" s="40"/>
      <c r="T114" s="41"/>
      <c r="U114" s="41"/>
      <c r="V114" s="41"/>
      <c r="W114" s="40"/>
      <c r="X114" s="41"/>
      <c r="Y114" s="41"/>
      <c r="Z114" s="36" t="s">
        <v>409</v>
      </c>
      <c r="AA114" s="41"/>
      <c r="AB114" s="34"/>
      <c r="AC114" s="34"/>
      <c r="AD114" s="34"/>
      <c r="AE114" s="34"/>
      <c r="AF114" s="34"/>
      <c r="AG114" s="34"/>
      <c r="AJ114" s="34"/>
    </row>
    <row r="115" spans="1:36" ht="32.25" x14ac:dyDescent="0.2">
      <c r="A115" s="41"/>
      <c r="B115" s="36" t="s">
        <v>2320</v>
      </c>
      <c r="C115" s="36" t="s">
        <v>442</v>
      </c>
      <c r="D115" s="41"/>
      <c r="E115" s="36" t="s">
        <v>2029</v>
      </c>
      <c r="F115" s="36"/>
      <c r="G115" s="36"/>
      <c r="H115" s="36"/>
      <c r="I115" s="36"/>
      <c r="J115" s="36"/>
      <c r="K115" s="41"/>
      <c r="L115" s="36"/>
      <c r="M115" s="36"/>
      <c r="N115" s="41"/>
      <c r="O115" s="41"/>
      <c r="P115" s="41"/>
      <c r="Q115" s="41"/>
      <c r="R115" s="41"/>
      <c r="S115" s="40"/>
      <c r="T115" s="41"/>
      <c r="U115" s="41"/>
      <c r="V115" s="41"/>
      <c r="W115" s="40"/>
      <c r="X115" s="41"/>
      <c r="Y115" s="41"/>
      <c r="Z115" s="36" t="s">
        <v>419</v>
      </c>
      <c r="AA115" s="41"/>
      <c r="AB115" s="34"/>
      <c r="AC115" s="34"/>
      <c r="AD115" s="34"/>
      <c r="AE115" s="34"/>
      <c r="AF115" s="34"/>
      <c r="AG115" s="34"/>
      <c r="AJ115" s="34"/>
    </row>
    <row r="116" spans="1:36" ht="21.75" x14ac:dyDescent="0.2">
      <c r="A116" s="41"/>
      <c r="B116" s="36" t="s">
        <v>2322</v>
      </c>
      <c r="C116" s="36" t="s">
        <v>446</v>
      </c>
      <c r="D116" s="41"/>
      <c r="E116" s="36" t="s">
        <v>2073</v>
      </c>
      <c r="F116" s="36"/>
      <c r="G116" s="36"/>
      <c r="H116" s="36"/>
      <c r="I116" s="36"/>
      <c r="J116" s="36"/>
      <c r="K116" s="41"/>
      <c r="L116" s="36"/>
      <c r="M116" s="36"/>
      <c r="N116" s="41"/>
      <c r="O116" s="41"/>
      <c r="P116" s="41"/>
      <c r="Q116" s="41"/>
      <c r="R116" s="41"/>
      <c r="S116" s="40"/>
      <c r="T116" s="41"/>
      <c r="U116" s="41"/>
      <c r="V116" s="41"/>
      <c r="W116" s="40"/>
      <c r="X116" s="41"/>
      <c r="Y116" s="41"/>
      <c r="Z116" s="36" t="s">
        <v>417</v>
      </c>
      <c r="AA116" s="41"/>
      <c r="AB116" s="34"/>
      <c r="AC116" s="34"/>
      <c r="AD116" s="34"/>
      <c r="AE116" s="34"/>
      <c r="AF116" s="34"/>
      <c r="AG116" s="34"/>
      <c r="AJ116" s="34"/>
    </row>
    <row r="117" spans="1:36" ht="21.75" x14ac:dyDescent="0.2">
      <c r="A117" s="41"/>
      <c r="B117" s="36" t="s">
        <v>2260</v>
      </c>
      <c r="C117" s="36" t="s">
        <v>444</v>
      </c>
      <c r="D117" s="41"/>
      <c r="E117" s="36" t="s">
        <v>2063</v>
      </c>
      <c r="F117" s="36"/>
      <c r="G117" s="36"/>
      <c r="H117" s="36"/>
      <c r="I117" s="36"/>
      <c r="J117" s="36"/>
      <c r="K117" s="41"/>
      <c r="L117" s="36"/>
      <c r="M117" s="36"/>
      <c r="N117" s="41"/>
      <c r="O117" s="41"/>
      <c r="P117" s="41"/>
      <c r="Q117" s="41"/>
      <c r="R117" s="41"/>
      <c r="S117" s="40"/>
      <c r="T117" s="41"/>
      <c r="U117" s="41"/>
      <c r="V117" s="41"/>
      <c r="W117" s="40"/>
      <c r="X117" s="41"/>
      <c r="Y117" s="41"/>
      <c r="Z117" s="36" t="s">
        <v>298</v>
      </c>
      <c r="AA117" s="41"/>
      <c r="AB117" s="34"/>
      <c r="AC117" s="34"/>
      <c r="AD117" s="34"/>
      <c r="AE117" s="34"/>
      <c r="AF117" s="34"/>
      <c r="AG117" s="34"/>
      <c r="AJ117" s="34"/>
    </row>
    <row r="118" spans="1:36" ht="21.75" x14ac:dyDescent="0.2">
      <c r="A118" s="41"/>
      <c r="B118" s="36" t="s">
        <v>2262</v>
      </c>
      <c r="C118" s="36" t="s">
        <v>1633</v>
      </c>
      <c r="D118" s="41"/>
      <c r="E118" s="36" t="s">
        <v>2061</v>
      </c>
      <c r="F118" s="36"/>
      <c r="G118" s="36"/>
      <c r="H118" s="36"/>
      <c r="I118" s="36"/>
      <c r="J118" s="36"/>
      <c r="K118" s="41"/>
      <c r="L118" s="36"/>
      <c r="M118" s="36"/>
      <c r="N118" s="41"/>
      <c r="O118" s="41"/>
      <c r="P118" s="41"/>
      <c r="Q118" s="41"/>
      <c r="R118" s="41"/>
      <c r="S118" s="40"/>
      <c r="T118" s="41"/>
      <c r="U118" s="41"/>
      <c r="V118" s="41"/>
      <c r="W118" s="40"/>
      <c r="X118" s="41"/>
      <c r="Y118" s="41"/>
      <c r="Z118" s="36" t="s">
        <v>313</v>
      </c>
      <c r="AA118" s="41"/>
      <c r="AB118" s="34"/>
      <c r="AC118" s="34"/>
      <c r="AD118" s="34"/>
      <c r="AE118" s="34"/>
      <c r="AF118" s="34"/>
      <c r="AG118" s="34"/>
      <c r="AJ118" s="34"/>
    </row>
    <row r="119" spans="1:36" ht="21.75" x14ac:dyDescent="0.2">
      <c r="A119" s="41"/>
      <c r="B119" s="36" t="s">
        <v>2258</v>
      </c>
      <c r="C119" s="36" t="s">
        <v>436</v>
      </c>
      <c r="D119" s="41"/>
      <c r="E119" s="36" t="s">
        <v>2065</v>
      </c>
      <c r="F119" s="36"/>
      <c r="G119" s="36"/>
      <c r="H119" s="36"/>
      <c r="I119" s="36"/>
      <c r="J119" s="36"/>
      <c r="K119" s="41"/>
      <c r="L119" s="36"/>
      <c r="M119" s="36"/>
      <c r="N119" s="41"/>
      <c r="O119" s="41"/>
      <c r="P119" s="41"/>
      <c r="Q119" s="41"/>
      <c r="R119" s="41"/>
      <c r="S119" s="40"/>
      <c r="T119" s="41"/>
      <c r="U119" s="41"/>
      <c r="V119" s="41"/>
      <c r="W119" s="40"/>
      <c r="X119" s="41"/>
      <c r="Y119" s="41"/>
      <c r="Z119" s="36" t="s">
        <v>308</v>
      </c>
      <c r="AA119" s="41"/>
      <c r="AB119" s="34"/>
      <c r="AC119" s="34"/>
      <c r="AD119" s="34"/>
      <c r="AE119" s="34"/>
      <c r="AF119" s="34"/>
      <c r="AG119" s="34"/>
      <c r="AJ119" s="34"/>
    </row>
    <row r="120" spans="1:36" ht="21.75" x14ac:dyDescent="0.2">
      <c r="A120" s="41"/>
      <c r="B120" s="36" t="s">
        <v>2246</v>
      </c>
      <c r="C120" s="36" t="s">
        <v>434</v>
      </c>
      <c r="D120" s="41"/>
      <c r="E120" s="36" t="s">
        <v>2071</v>
      </c>
      <c r="F120" s="36"/>
      <c r="G120" s="36"/>
      <c r="H120" s="36"/>
      <c r="I120" s="36"/>
      <c r="J120" s="36"/>
      <c r="K120" s="41"/>
      <c r="L120" s="36"/>
      <c r="M120" s="36"/>
      <c r="N120" s="41"/>
      <c r="O120" s="41"/>
      <c r="P120" s="41"/>
      <c r="Q120" s="41"/>
      <c r="R120" s="41"/>
      <c r="S120" s="40"/>
      <c r="T120" s="41"/>
      <c r="U120" s="41"/>
      <c r="V120" s="41"/>
      <c r="W120" s="40"/>
      <c r="X120" s="41"/>
      <c r="Y120" s="41"/>
      <c r="Z120" s="36" t="s">
        <v>303</v>
      </c>
      <c r="AA120" s="41"/>
      <c r="AB120" s="34"/>
      <c r="AC120" s="34"/>
      <c r="AD120" s="34"/>
      <c r="AE120" s="34"/>
      <c r="AF120" s="34"/>
      <c r="AG120" s="34"/>
      <c r="AJ120" s="34"/>
    </row>
    <row r="121" spans="1:36" ht="12.75" x14ac:dyDescent="0.2">
      <c r="A121" s="41"/>
      <c r="B121" s="36" t="s">
        <v>2248</v>
      </c>
      <c r="C121" s="36" t="s">
        <v>1909</v>
      </c>
      <c r="D121" s="41"/>
      <c r="E121" s="36" t="s">
        <v>2079</v>
      </c>
      <c r="F121" s="36"/>
      <c r="G121" s="36"/>
      <c r="H121" s="36"/>
      <c r="I121" s="36"/>
      <c r="J121" s="36"/>
      <c r="K121" s="41"/>
      <c r="L121" s="36"/>
      <c r="M121" s="36"/>
      <c r="N121" s="41"/>
      <c r="O121" s="41"/>
      <c r="P121" s="41"/>
      <c r="Q121" s="41"/>
      <c r="R121" s="41"/>
      <c r="S121" s="40"/>
      <c r="T121" s="41"/>
      <c r="U121" s="41"/>
      <c r="V121" s="41"/>
      <c r="W121" s="40"/>
      <c r="X121" s="41"/>
      <c r="Y121" s="41"/>
      <c r="Z121" s="36" t="s">
        <v>82</v>
      </c>
      <c r="AA121" s="41"/>
      <c r="AB121" s="34"/>
      <c r="AC121" s="34"/>
      <c r="AD121" s="34"/>
      <c r="AE121" s="34"/>
      <c r="AF121" s="34"/>
      <c r="AG121" s="34"/>
      <c r="AJ121" s="34"/>
    </row>
    <row r="122" spans="1:36" ht="12.75" x14ac:dyDescent="0.2">
      <c r="A122" s="41"/>
      <c r="B122" s="36" t="s">
        <v>2250</v>
      </c>
      <c r="C122" s="36" t="s">
        <v>1911</v>
      </c>
      <c r="D122" s="41"/>
      <c r="E122" s="36" t="s">
        <v>2081</v>
      </c>
      <c r="F122" s="36"/>
      <c r="G122" s="36"/>
      <c r="H122" s="36"/>
      <c r="I122" s="36"/>
      <c r="J122" s="36"/>
      <c r="K122" s="41"/>
      <c r="L122" s="36"/>
      <c r="M122" s="36"/>
      <c r="N122" s="41"/>
      <c r="O122" s="41"/>
      <c r="P122" s="41"/>
      <c r="Q122" s="41"/>
      <c r="R122" s="41"/>
      <c r="S122" s="40"/>
      <c r="T122" s="41"/>
      <c r="U122" s="41"/>
      <c r="V122" s="41"/>
      <c r="W122" s="40"/>
      <c r="X122" s="41"/>
      <c r="Y122" s="41"/>
      <c r="Z122" s="36" t="s">
        <v>153</v>
      </c>
      <c r="AA122" s="41"/>
      <c r="AB122" s="34"/>
      <c r="AC122" s="34"/>
      <c r="AD122" s="34"/>
      <c r="AE122" s="34"/>
      <c r="AF122" s="34"/>
      <c r="AG122" s="34"/>
      <c r="AJ122" s="34"/>
    </row>
    <row r="123" spans="1:36" ht="12.75" x14ac:dyDescent="0.2">
      <c r="A123" s="41"/>
      <c r="B123" s="36" t="s">
        <v>2252</v>
      </c>
      <c r="C123" s="36" t="s">
        <v>2136</v>
      </c>
      <c r="D123" s="41"/>
      <c r="E123" s="36" t="s">
        <v>2075</v>
      </c>
      <c r="F123" s="36"/>
      <c r="G123" s="36"/>
      <c r="H123" s="36"/>
      <c r="I123" s="36"/>
      <c r="J123" s="36"/>
      <c r="K123" s="41"/>
      <c r="L123" s="36"/>
      <c r="M123" s="36"/>
      <c r="N123" s="41"/>
      <c r="O123" s="41"/>
      <c r="P123" s="41"/>
      <c r="Q123" s="41"/>
      <c r="R123" s="41"/>
      <c r="S123" s="40"/>
      <c r="T123" s="41"/>
      <c r="U123" s="41"/>
      <c r="V123" s="41"/>
      <c r="W123" s="40"/>
      <c r="X123" s="41"/>
      <c r="Y123" s="41"/>
      <c r="Z123" s="36" t="s">
        <v>318</v>
      </c>
      <c r="AA123" s="41"/>
      <c r="AB123" s="34"/>
      <c r="AC123" s="34"/>
      <c r="AD123" s="34"/>
      <c r="AE123" s="34"/>
      <c r="AF123" s="34"/>
      <c r="AG123" s="34"/>
      <c r="AJ123" s="34"/>
    </row>
    <row r="124" spans="1:36" ht="12.75" x14ac:dyDescent="0.2">
      <c r="A124" s="41"/>
      <c r="B124" s="36" t="s">
        <v>2244</v>
      </c>
      <c r="C124" s="36" t="s">
        <v>2134</v>
      </c>
      <c r="D124" s="41"/>
      <c r="E124" s="36" t="s">
        <v>2077</v>
      </c>
      <c r="F124" s="36"/>
      <c r="G124" s="36"/>
      <c r="H124" s="36"/>
      <c r="I124" s="36"/>
      <c r="J124" s="36"/>
      <c r="K124" s="41"/>
      <c r="L124" s="36"/>
      <c r="M124" s="36"/>
      <c r="N124" s="41"/>
      <c r="O124" s="41"/>
      <c r="P124" s="41"/>
      <c r="Q124" s="41"/>
      <c r="R124" s="41"/>
      <c r="S124" s="40"/>
      <c r="T124" s="41"/>
      <c r="U124" s="41"/>
      <c r="V124" s="41"/>
      <c r="W124" s="40"/>
      <c r="X124" s="41"/>
      <c r="Y124" s="41"/>
      <c r="Z124" s="36" t="s">
        <v>403</v>
      </c>
      <c r="AA124" s="41"/>
      <c r="AB124" s="34"/>
      <c r="AC124" s="34"/>
      <c r="AD124" s="34"/>
      <c r="AE124" s="34"/>
      <c r="AF124" s="34"/>
      <c r="AG124" s="34"/>
      <c r="AJ124" s="34"/>
    </row>
    <row r="125" spans="1:36" ht="21.75" x14ac:dyDescent="0.2">
      <c r="A125" s="41"/>
      <c r="B125" s="36" t="s">
        <v>2242</v>
      </c>
      <c r="C125" s="36" t="s">
        <v>368</v>
      </c>
      <c r="D125" s="41"/>
      <c r="E125" s="36" t="s">
        <v>2069</v>
      </c>
      <c r="F125" s="36"/>
      <c r="G125" s="36"/>
      <c r="H125" s="36"/>
      <c r="I125" s="36"/>
      <c r="J125" s="36"/>
      <c r="K125" s="41"/>
      <c r="L125" s="36"/>
      <c r="M125" s="36"/>
      <c r="N125" s="41"/>
      <c r="O125" s="41"/>
      <c r="P125" s="41"/>
      <c r="Q125" s="41"/>
      <c r="R125" s="41"/>
      <c r="S125" s="40"/>
      <c r="T125" s="41"/>
      <c r="U125" s="41"/>
      <c r="V125" s="41"/>
      <c r="W125" s="40"/>
      <c r="X125" s="41"/>
      <c r="Y125" s="41"/>
      <c r="Z125" s="36" t="s">
        <v>323</v>
      </c>
      <c r="AA125" s="41"/>
      <c r="AB125" s="34"/>
      <c r="AC125" s="34"/>
      <c r="AD125" s="34"/>
      <c r="AE125" s="34"/>
      <c r="AF125" s="34"/>
      <c r="AG125" s="34"/>
      <c r="AJ125" s="34"/>
    </row>
    <row r="126" spans="1:36" ht="21.75" x14ac:dyDescent="0.2">
      <c r="A126" s="41"/>
      <c r="B126" s="36" t="s">
        <v>2254</v>
      </c>
      <c r="C126" s="36" t="s">
        <v>382</v>
      </c>
      <c r="D126" s="41"/>
      <c r="E126" s="36" t="s">
        <v>2059</v>
      </c>
      <c r="F126" s="36"/>
      <c r="G126" s="36"/>
      <c r="H126" s="36"/>
      <c r="I126" s="36"/>
      <c r="J126" s="36"/>
      <c r="K126" s="41"/>
      <c r="L126" s="36"/>
      <c r="M126" s="36"/>
      <c r="N126" s="41"/>
      <c r="O126" s="41"/>
      <c r="P126" s="41"/>
      <c r="Q126" s="41"/>
      <c r="R126" s="41"/>
      <c r="S126" s="40"/>
      <c r="T126" s="41"/>
      <c r="U126" s="41"/>
      <c r="V126" s="41"/>
      <c r="W126" s="40"/>
      <c r="X126" s="41"/>
      <c r="Y126" s="41"/>
      <c r="Z126" s="36" t="s">
        <v>507</v>
      </c>
      <c r="AA126" s="41"/>
      <c r="AB126" s="34"/>
      <c r="AC126" s="34"/>
      <c r="AD126" s="34"/>
      <c r="AE126" s="34"/>
      <c r="AF126" s="34"/>
      <c r="AG126" s="34"/>
      <c r="AJ126" s="34"/>
    </row>
    <row r="127" spans="1:36" ht="21.75" x14ac:dyDescent="0.2">
      <c r="A127" s="41"/>
      <c r="B127" s="36" t="s">
        <v>2256</v>
      </c>
      <c r="C127" s="36" t="s">
        <v>1623</v>
      </c>
      <c r="D127" s="41"/>
      <c r="E127" s="36" t="s">
        <v>2067</v>
      </c>
      <c r="F127" s="36"/>
      <c r="G127" s="36"/>
      <c r="H127" s="36"/>
      <c r="I127" s="36"/>
      <c r="J127" s="36"/>
      <c r="K127" s="41"/>
      <c r="L127" s="36"/>
      <c r="M127" s="36"/>
      <c r="N127" s="41"/>
      <c r="O127" s="41"/>
      <c r="P127" s="41"/>
      <c r="Q127" s="41"/>
      <c r="R127" s="41"/>
      <c r="S127" s="40"/>
      <c r="T127" s="41"/>
      <c r="U127" s="41"/>
      <c r="V127" s="41"/>
      <c r="W127" s="40"/>
      <c r="X127" s="41"/>
      <c r="Y127" s="41"/>
      <c r="Z127" s="36" t="s">
        <v>219</v>
      </c>
      <c r="AA127" s="41"/>
      <c r="AB127" s="34"/>
      <c r="AC127" s="34"/>
      <c r="AD127" s="34"/>
      <c r="AE127" s="34"/>
      <c r="AF127" s="34"/>
      <c r="AG127" s="34"/>
      <c r="AJ127" s="34"/>
    </row>
    <row r="128" spans="1:36" ht="21.75" x14ac:dyDescent="0.2">
      <c r="A128" s="41"/>
      <c r="B128" s="36" t="s">
        <v>2420</v>
      </c>
      <c r="C128" s="36" t="s">
        <v>1913</v>
      </c>
      <c r="D128" s="41"/>
      <c r="E128" s="36" t="s">
        <v>2045</v>
      </c>
      <c r="F128" s="36"/>
      <c r="G128" s="36"/>
      <c r="H128" s="36"/>
      <c r="I128" s="36"/>
      <c r="J128" s="36"/>
      <c r="K128" s="41"/>
      <c r="L128" s="36"/>
      <c r="M128" s="36"/>
      <c r="N128" s="41"/>
      <c r="O128" s="41"/>
      <c r="P128" s="41"/>
      <c r="Q128" s="41"/>
      <c r="R128" s="41"/>
      <c r="S128" s="40"/>
      <c r="T128" s="41"/>
      <c r="U128" s="41"/>
      <c r="V128" s="41"/>
      <c r="W128" s="40"/>
      <c r="X128" s="41"/>
      <c r="Y128" s="41"/>
      <c r="Z128" s="36" t="s">
        <v>225</v>
      </c>
      <c r="AA128" s="41"/>
      <c r="AB128" s="34"/>
      <c r="AC128" s="34"/>
      <c r="AD128" s="34"/>
      <c r="AE128" s="34"/>
      <c r="AF128" s="34"/>
      <c r="AG128" s="34"/>
      <c r="AJ128" s="34"/>
    </row>
    <row r="129" spans="1:36" ht="21.75" x14ac:dyDescent="0.2">
      <c r="A129" s="41"/>
      <c r="B129" s="36" t="s">
        <v>2398</v>
      </c>
      <c r="C129" s="36" t="s">
        <v>571</v>
      </c>
      <c r="D129" s="41"/>
      <c r="E129" s="36" t="s">
        <v>2047</v>
      </c>
      <c r="F129" s="36"/>
      <c r="G129" s="36"/>
      <c r="H129" s="36"/>
      <c r="I129" s="36"/>
      <c r="J129" s="36"/>
      <c r="K129" s="41"/>
      <c r="L129" s="36"/>
      <c r="M129" s="36"/>
      <c r="N129" s="41"/>
      <c r="O129" s="41"/>
      <c r="P129" s="41"/>
      <c r="Q129" s="41"/>
      <c r="R129" s="41"/>
      <c r="S129" s="40"/>
      <c r="T129" s="41"/>
      <c r="U129" s="41"/>
      <c r="V129" s="41"/>
      <c r="W129" s="40"/>
      <c r="X129" s="41"/>
      <c r="Y129" s="41"/>
      <c r="Z129" s="36" t="s">
        <v>363</v>
      </c>
      <c r="AA129" s="41"/>
      <c r="AB129" s="34"/>
      <c r="AC129" s="34"/>
      <c r="AD129" s="34"/>
      <c r="AE129" s="34"/>
      <c r="AF129" s="34"/>
      <c r="AG129" s="34"/>
      <c r="AJ129" s="34"/>
    </row>
    <row r="130" spans="1:36" ht="21.75" x14ac:dyDescent="0.2">
      <c r="A130" s="41"/>
      <c r="B130" s="36" t="s">
        <v>2396</v>
      </c>
      <c r="C130" s="36" t="s">
        <v>462</v>
      </c>
      <c r="D130" s="41"/>
      <c r="E130" s="36" t="s">
        <v>2041</v>
      </c>
      <c r="F130" s="36"/>
      <c r="G130" s="36"/>
      <c r="H130" s="36"/>
      <c r="I130" s="36"/>
      <c r="J130" s="36"/>
      <c r="K130" s="41"/>
      <c r="L130" s="36"/>
      <c r="M130" s="36"/>
      <c r="N130" s="41"/>
      <c r="O130" s="41"/>
      <c r="P130" s="41"/>
      <c r="Q130" s="41"/>
      <c r="R130" s="41"/>
      <c r="S130" s="40"/>
      <c r="T130" s="41"/>
      <c r="U130" s="41"/>
      <c r="V130" s="41"/>
      <c r="W130" s="40"/>
      <c r="X130" s="41"/>
      <c r="Y130" s="41"/>
      <c r="Z130" s="36" t="s">
        <v>361</v>
      </c>
      <c r="AA130" s="41"/>
      <c r="AB130" s="34"/>
      <c r="AC130" s="34"/>
      <c r="AD130" s="34"/>
      <c r="AE130" s="34"/>
      <c r="AF130" s="34"/>
      <c r="AG130" s="34"/>
      <c r="AJ130" s="34"/>
    </row>
    <row r="131" spans="1:36" ht="32.25" x14ac:dyDescent="0.2">
      <c r="A131" s="41"/>
      <c r="B131" s="36" t="s">
        <v>2406</v>
      </c>
      <c r="C131" s="36" t="s">
        <v>422</v>
      </c>
      <c r="D131" s="41"/>
      <c r="E131" s="36" t="s">
        <v>2035</v>
      </c>
      <c r="F131" s="36"/>
      <c r="G131" s="36"/>
      <c r="H131" s="36"/>
      <c r="I131" s="36"/>
      <c r="J131" s="36"/>
      <c r="K131" s="41"/>
      <c r="L131" s="36"/>
      <c r="M131" s="36"/>
      <c r="N131" s="41"/>
      <c r="O131" s="41"/>
      <c r="P131" s="41"/>
      <c r="Q131" s="41"/>
      <c r="R131" s="41"/>
      <c r="S131" s="40"/>
      <c r="T131" s="41"/>
      <c r="U131" s="41"/>
      <c r="V131" s="41"/>
      <c r="W131" s="40"/>
      <c r="X131" s="41"/>
      <c r="Y131" s="41"/>
      <c r="Z131" s="36" t="s">
        <v>365</v>
      </c>
      <c r="AA131" s="41"/>
      <c r="AB131" s="34"/>
      <c r="AC131" s="34"/>
      <c r="AD131" s="34"/>
      <c r="AE131" s="34"/>
      <c r="AF131" s="34"/>
      <c r="AG131" s="34"/>
      <c r="AJ131" s="34"/>
    </row>
    <row r="132" spans="1:36" ht="21.75" x14ac:dyDescent="0.2">
      <c r="A132" s="41"/>
      <c r="B132" s="36" t="s">
        <v>2390</v>
      </c>
      <c r="C132" s="36" t="s">
        <v>234</v>
      </c>
      <c r="D132" s="41"/>
      <c r="E132" s="36" t="s">
        <v>2043</v>
      </c>
      <c r="F132" s="36"/>
      <c r="G132" s="36"/>
      <c r="H132" s="36"/>
      <c r="I132" s="36"/>
      <c r="J132" s="36"/>
      <c r="K132" s="41"/>
      <c r="L132" s="36"/>
      <c r="M132" s="36"/>
      <c r="N132" s="41"/>
      <c r="O132" s="41"/>
      <c r="P132" s="41"/>
      <c r="Q132" s="41"/>
      <c r="R132" s="41"/>
      <c r="S132" s="40"/>
      <c r="T132" s="41"/>
      <c r="U132" s="41"/>
      <c r="V132" s="41"/>
      <c r="W132" s="40"/>
      <c r="X132" s="41"/>
      <c r="Y132" s="41"/>
      <c r="Z132" s="36" t="s">
        <v>369</v>
      </c>
      <c r="AA132" s="41"/>
      <c r="AB132" s="34"/>
      <c r="AC132" s="34"/>
      <c r="AD132" s="34"/>
      <c r="AE132" s="34"/>
      <c r="AF132" s="34"/>
      <c r="AG132" s="34"/>
      <c r="AJ132" s="34"/>
    </row>
    <row r="133" spans="1:36" ht="21.75" x14ac:dyDescent="0.2">
      <c r="A133" s="41"/>
      <c r="B133" s="36" t="s">
        <v>2404</v>
      </c>
      <c r="C133" s="36" t="s">
        <v>1755</v>
      </c>
      <c r="D133" s="41"/>
      <c r="E133" s="36" t="s">
        <v>2037</v>
      </c>
      <c r="F133" s="36"/>
      <c r="G133" s="36"/>
      <c r="H133" s="36"/>
      <c r="I133" s="36"/>
      <c r="J133" s="36"/>
      <c r="K133" s="41"/>
      <c r="L133" s="36"/>
      <c r="M133" s="36"/>
      <c r="N133" s="41"/>
      <c r="O133" s="41"/>
      <c r="P133" s="41"/>
      <c r="Q133" s="41"/>
      <c r="R133" s="41"/>
      <c r="S133" s="40"/>
      <c r="T133" s="41"/>
      <c r="U133" s="41"/>
      <c r="V133" s="41"/>
      <c r="W133" s="40"/>
      <c r="X133" s="41"/>
      <c r="Y133" s="41"/>
      <c r="Z133" s="36" t="s">
        <v>96</v>
      </c>
      <c r="AA133" s="41"/>
      <c r="AB133" s="34"/>
      <c r="AC133" s="34"/>
      <c r="AD133" s="34"/>
      <c r="AE133" s="34"/>
      <c r="AF133" s="34"/>
      <c r="AG133" s="34"/>
      <c r="AJ133" s="34"/>
    </row>
    <row r="134" spans="1:36" ht="21.75" x14ac:dyDescent="0.2">
      <c r="A134" s="41"/>
      <c r="B134" s="36" t="s">
        <v>2276</v>
      </c>
      <c r="C134" s="36" t="s">
        <v>520</v>
      </c>
      <c r="D134" s="41"/>
      <c r="E134" s="36" t="s">
        <v>2033</v>
      </c>
      <c r="F134" s="36"/>
      <c r="G134" s="36"/>
      <c r="H134" s="36"/>
      <c r="I134" s="36"/>
      <c r="J134" s="36"/>
      <c r="K134" s="41"/>
      <c r="L134" s="36"/>
      <c r="M134" s="36"/>
      <c r="N134" s="41"/>
      <c r="O134" s="41"/>
      <c r="P134" s="41"/>
      <c r="Q134" s="41"/>
      <c r="R134" s="41"/>
      <c r="S134" s="40"/>
      <c r="T134" s="41"/>
      <c r="U134" s="41"/>
      <c r="V134" s="41"/>
      <c r="W134" s="40"/>
      <c r="X134" s="41"/>
      <c r="Y134" s="41"/>
      <c r="Z134" s="36" t="s">
        <v>103</v>
      </c>
      <c r="AA134" s="41"/>
      <c r="AB134" s="34"/>
      <c r="AC134" s="34"/>
      <c r="AD134" s="34"/>
      <c r="AE134" s="34"/>
      <c r="AF134" s="34"/>
      <c r="AG134" s="34"/>
      <c r="AJ134" s="34"/>
    </row>
    <row r="135" spans="1:36" ht="12.75" x14ac:dyDescent="0.2">
      <c r="A135" s="41"/>
      <c r="B135" s="36" t="s">
        <v>2386</v>
      </c>
      <c r="C135" s="36" t="s">
        <v>522</v>
      </c>
      <c r="D135" s="41"/>
      <c r="E135" s="36" t="s">
        <v>2031</v>
      </c>
      <c r="F135" s="36"/>
      <c r="G135" s="36"/>
      <c r="H135" s="36"/>
      <c r="I135" s="36"/>
      <c r="J135" s="36"/>
      <c r="K135" s="41"/>
      <c r="L135" s="36"/>
      <c r="M135" s="36"/>
      <c r="N135" s="41"/>
      <c r="O135" s="41"/>
      <c r="P135" s="41"/>
      <c r="Q135" s="41"/>
      <c r="R135" s="41"/>
      <c r="S135" s="40"/>
      <c r="T135" s="41"/>
      <c r="U135" s="41"/>
      <c r="V135" s="41"/>
      <c r="W135" s="40"/>
      <c r="X135" s="41"/>
      <c r="Y135" s="41"/>
      <c r="Z135" s="36" t="s">
        <v>110</v>
      </c>
      <c r="AA135" s="41"/>
      <c r="AB135" s="34"/>
      <c r="AC135" s="34"/>
      <c r="AD135" s="34"/>
      <c r="AE135" s="34"/>
      <c r="AF135" s="34"/>
      <c r="AG135" s="34"/>
      <c r="AJ135" s="34"/>
    </row>
    <row r="136" spans="1:36" ht="21.75" x14ac:dyDescent="0.2">
      <c r="A136" s="41"/>
      <c r="B136" s="36" t="s">
        <v>2418</v>
      </c>
      <c r="C136" s="36" t="s">
        <v>524</v>
      </c>
      <c r="D136" s="41"/>
      <c r="E136" s="36" t="s">
        <v>2039</v>
      </c>
      <c r="F136" s="36"/>
      <c r="G136" s="36"/>
      <c r="H136" s="36"/>
      <c r="I136" s="36"/>
      <c r="J136" s="36"/>
      <c r="K136" s="41"/>
      <c r="L136" s="36"/>
      <c r="M136" s="36"/>
      <c r="N136" s="41"/>
      <c r="O136" s="41"/>
      <c r="P136" s="41"/>
      <c r="Q136" s="41"/>
      <c r="R136" s="41"/>
      <c r="S136" s="40"/>
      <c r="T136" s="41"/>
      <c r="U136" s="41"/>
      <c r="V136" s="41"/>
      <c r="W136" s="40"/>
      <c r="X136" s="41"/>
      <c r="Y136" s="41"/>
      <c r="Z136" s="36" t="s">
        <v>117</v>
      </c>
      <c r="AA136" s="41"/>
      <c r="AB136" s="34"/>
      <c r="AC136" s="34"/>
      <c r="AD136" s="34"/>
      <c r="AE136" s="34"/>
      <c r="AF136" s="34"/>
      <c r="AG136" s="34"/>
      <c r="AJ136" s="34"/>
    </row>
    <row r="137" spans="1:36" ht="21.75" x14ac:dyDescent="0.2">
      <c r="A137" s="41"/>
      <c r="B137" s="36" t="s">
        <v>2458</v>
      </c>
      <c r="C137" s="36" t="s">
        <v>1648</v>
      </c>
      <c r="D137" s="41"/>
      <c r="E137" s="36" t="s">
        <v>2021</v>
      </c>
      <c r="F137" s="36"/>
      <c r="G137" s="36"/>
      <c r="H137" s="36"/>
      <c r="I137" s="36"/>
      <c r="J137" s="36"/>
      <c r="K137" s="41"/>
      <c r="L137" s="36"/>
      <c r="M137" s="36"/>
      <c r="N137" s="41"/>
      <c r="O137" s="41"/>
      <c r="P137" s="41"/>
      <c r="Q137" s="41"/>
      <c r="R137" s="41"/>
      <c r="S137" s="40"/>
      <c r="T137" s="41"/>
      <c r="U137" s="41"/>
      <c r="V137" s="41"/>
      <c r="W137" s="40"/>
      <c r="X137" s="41"/>
      <c r="Y137" s="41"/>
      <c r="Z137" s="36" t="s">
        <v>459</v>
      </c>
      <c r="AA137" s="41"/>
      <c r="AB137" s="34"/>
      <c r="AC137" s="34"/>
      <c r="AD137" s="34"/>
      <c r="AE137" s="34"/>
      <c r="AF137" s="34"/>
      <c r="AG137" s="34"/>
      <c r="AJ137" s="34"/>
    </row>
    <row r="138" spans="1:36" ht="21.75" x14ac:dyDescent="0.2">
      <c r="A138" s="41"/>
      <c r="B138" s="36" t="s">
        <v>2479</v>
      </c>
      <c r="C138" s="36" t="s">
        <v>1650</v>
      </c>
      <c r="D138" s="41"/>
      <c r="E138" s="36" t="s">
        <v>2023</v>
      </c>
      <c r="F138" s="36"/>
      <c r="G138" s="36"/>
      <c r="H138" s="36"/>
      <c r="I138" s="36"/>
      <c r="J138" s="36"/>
      <c r="K138" s="41"/>
      <c r="L138" s="36"/>
      <c r="M138" s="36"/>
      <c r="N138" s="41"/>
      <c r="O138" s="41"/>
      <c r="P138" s="41"/>
      <c r="Q138" s="41"/>
      <c r="R138" s="41"/>
      <c r="S138" s="40"/>
      <c r="T138" s="41"/>
      <c r="U138" s="41"/>
      <c r="V138" s="41"/>
      <c r="W138" s="40"/>
      <c r="X138" s="41"/>
      <c r="Y138" s="41"/>
      <c r="Z138" s="36" t="s">
        <v>243</v>
      </c>
      <c r="AA138" s="41"/>
      <c r="AB138" s="34"/>
      <c r="AC138" s="34"/>
      <c r="AD138" s="34"/>
      <c r="AE138" s="34"/>
      <c r="AF138" s="34"/>
      <c r="AG138" s="34"/>
      <c r="AJ138" s="34"/>
    </row>
    <row r="139" spans="1:36" ht="21.75" x14ac:dyDescent="0.2">
      <c r="A139" s="41"/>
      <c r="B139" s="36" t="s">
        <v>2344</v>
      </c>
      <c r="C139" s="36" t="s">
        <v>1617</v>
      </c>
      <c r="D139" s="41"/>
      <c r="E139" s="36" t="s">
        <v>616</v>
      </c>
      <c r="F139" s="36"/>
      <c r="G139" s="36"/>
      <c r="H139" s="36"/>
      <c r="I139" s="36"/>
      <c r="J139" s="36"/>
      <c r="K139" s="41"/>
      <c r="L139" s="36"/>
      <c r="M139" s="36"/>
      <c r="N139" s="41"/>
      <c r="O139" s="41"/>
      <c r="P139" s="41"/>
      <c r="Q139" s="41"/>
      <c r="R139" s="41"/>
      <c r="S139" s="40"/>
      <c r="T139" s="41"/>
      <c r="U139" s="41"/>
      <c r="V139" s="41"/>
      <c r="W139" s="40"/>
      <c r="X139" s="41"/>
      <c r="Y139" s="41"/>
      <c r="Z139" s="36" t="s">
        <v>248</v>
      </c>
      <c r="AA139" s="41"/>
      <c r="AB139" s="34"/>
      <c r="AC139" s="34"/>
      <c r="AD139" s="34"/>
      <c r="AE139" s="34"/>
      <c r="AF139" s="34"/>
      <c r="AG139" s="34"/>
      <c r="AJ139" s="34"/>
    </row>
    <row r="140" spans="1:36" ht="21.75" x14ac:dyDescent="0.2">
      <c r="A140" s="41"/>
      <c r="B140" s="36" t="s">
        <v>2346</v>
      </c>
      <c r="C140" s="36" t="s">
        <v>1587</v>
      </c>
      <c r="D140" s="41"/>
      <c r="E140" s="36" t="s">
        <v>1951</v>
      </c>
      <c r="F140" s="36"/>
      <c r="G140" s="36"/>
      <c r="H140" s="36"/>
      <c r="I140" s="36"/>
      <c r="J140" s="36"/>
      <c r="K140" s="41"/>
      <c r="L140" s="36"/>
      <c r="M140" s="36"/>
      <c r="N140" s="41"/>
      <c r="O140" s="41"/>
      <c r="P140" s="41"/>
      <c r="Q140" s="41"/>
      <c r="R140" s="41"/>
      <c r="S140" s="40"/>
      <c r="T140" s="41"/>
      <c r="U140" s="41"/>
      <c r="V140" s="41"/>
      <c r="W140" s="40"/>
      <c r="X140" s="41"/>
      <c r="Y140" s="41"/>
      <c r="Z140" s="36" t="s">
        <v>338</v>
      </c>
      <c r="AA140" s="41"/>
      <c r="AB140" s="34"/>
      <c r="AC140" s="34"/>
      <c r="AD140" s="34"/>
      <c r="AE140" s="34"/>
      <c r="AF140" s="34"/>
      <c r="AG140" s="34"/>
      <c r="AJ140" s="34"/>
    </row>
    <row r="141" spans="1:36" ht="21.75" x14ac:dyDescent="0.2">
      <c r="A141" s="41"/>
      <c r="B141" s="36" t="s">
        <v>2362</v>
      </c>
      <c r="C141" s="36" t="s">
        <v>484</v>
      </c>
      <c r="D141" s="41"/>
      <c r="E141" s="36" t="s">
        <v>1953</v>
      </c>
      <c r="F141" s="36"/>
      <c r="G141" s="36"/>
      <c r="H141" s="36"/>
      <c r="I141" s="36"/>
      <c r="J141" s="36"/>
      <c r="K141" s="41"/>
      <c r="L141" s="36"/>
      <c r="M141" s="36"/>
      <c r="N141" s="41"/>
      <c r="O141" s="41"/>
      <c r="P141" s="41"/>
      <c r="Q141" s="41"/>
      <c r="R141" s="41"/>
      <c r="S141" s="40"/>
      <c r="T141" s="41"/>
      <c r="U141" s="41"/>
      <c r="V141" s="41"/>
      <c r="W141" s="40"/>
      <c r="X141" s="41"/>
      <c r="Y141" s="41"/>
      <c r="Z141" s="36" t="s">
        <v>123</v>
      </c>
      <c r="AA141" s="41"/>
      <c r="AB141" s="34"/>
      <c r="AC141" s="34"/>
      <c r="AD141" s="34"/>
      <c r="AE141" s="34"/>
      <c r="AF141" s="34"/>
      <c r="AG141" s="34"/>
      <c r="AJ141" s="34"/>
    </row>
    <row r="142" spans="1:36" ht="21.75" x14ac:dyDescent="0.2">
      <c r="A142" s="41"/>
      <c r="B142" s="36" t="s">
        <v>2475</v>
      </c>
      <c r="C142" s="36" t="s">
        <v>482</v>
      </c>
      <c r="D142" s="41"/>
      <c r="E142" s="36" t="s">
        <v>1963</v>
      </c>
      <c r="F142" s="36"/>
      <c r="G142" s="36"/>
      <c r="H142" s="36"/>
      <c r="I142" s="36"/>
      <c r="J142" s="36"/>
      <c r="K142" s="41"/>
      <c r="L142" s="36"/>
      <c r="M142" s="36"/>
      <c r="N142" s="41"/>
      <c r="O142" s="41"/>
      <c r="P142" s="41"/>
      <c r="Q142" s="41"/>
      <c r="R142" s="41"/>
      <c r="S142" s="40"/>
      <c r="T142" s="41"/>
      <c r="U142" s="41"/>
      <c r="V142" s="41"/>
      <c r="W142" s="40"/>
      <c r="X142" s="41"/>
      <c r="Y142" s="41"/>
      <c r="Z142" s="36" t="s">
        <v>405</v>
      </c>
      <c r="AA142" s="41"/>
      <c r="AB142" s="34"/>
      <c r="AC142" s="34"/>
      <c r="AD142" s="34"/>
      <c r="AE142" s="34"/>
      <c r="AF142" s="34"/>
      <c r="AG142" s="34"/>
      <c r="AJ142" s="34"/>
    </row>
    <row r="143" spans="1:36" ht="21.75" x14ac:dyDescent="0.2">
      <c r="A143" s="41"/>
      <c r="B143" s="36" t="s">
        <v>2477</v>
      </c>
      <c r="C143" s="36" t="s">
        <v>1582</v>
      </c>
      <c r="D143" s="41"/>
      <c r="E143" s="36" t="s">
        <v>1959</v>
      </c>
      <c r="F143" s="36"/>
      <c r="G143" s="36"/>
      <c r="H143" s="36"/>
      <c r="I143" s="36"/>
      <c r="J143" s="36"/>
      <c r="K143" s="41"/>
      <c r="L143" s="36"/>
      <c r="M143" s="36"/>
      <c r="N143" s="41"/>
      <c r="O143" s="41"/>
      <c r="P143" s="41"/>
      <c r="Q143" s="41"/>
      <c r="R143" s="41"/>
      <c r="S143" s="40"/>
      <c r="T143" s="41"/>
      <c r="U143" s="41"/>
      <c r="V143" s="41"/>
      <c r="W143" s="40"/>
      <c r="X143" s="41"/>
      <c r="Y143" s="41"/>
      <c r="Z143" s="36" t="s">
        <v>283</v>
      </c>
      <c r="AA143" s="41"/>
      <c r="AB143" s="34"/>
      <c r="AC143" s="34"/>
      <c r="AD143" s="34"/>
      <c r="AE143" s="34"/>
      <c r="AF143" s="34"/>
      <c r="AG143" s="34"/>
      <c r="AJ143" s="34"/>
    </row>
    <row r="144" spans="1:36" ht="12.75" x14ac:dyDescent="0.2">
      <c r="A144" s="41"/>
      <c r="B144" s="36" t="s">
        <v>2487</v>
      </c>
      <c r="C144" s="36" t="s">
        <v>1875</v>
      </c>
      <c r="D144" s="41"/>
      <c r="E144" s="36" t="s">
        <v>1955</v>
      </c>
      <c r="F144" s="36"/>
      <c r="G144" s="36"/>
      <c r="H144" s="36"/>
      <c r="I144" s="36"/>
      <c r="J144" s="36"/>
      <c r="K144" s="41"/>
      <c r="L144" s="36"/>
      <c r="M144" s="36"/>
      <c r="N144" s="41"/>
      <c r="O144" s="41"/>
      <c r="P144" s="41"/>
      <c r="Q144" s="41"/>
      <c r="R144" s="41"/>
      <c r="S144" s="40"/>
      <c r="T144" s="41"/>
      <c r="U144" s="41"/>
      <c r="V144" s="41"/>
      <c r="W144" s="40"/>
      <c r="X144" s="41"/>
      <c r="Y144" s="41"/>
      <c r="Z144" s="36" t="s">
        <v>431</v>
      </c>
      <c r="AA144" s="41"/>
      <c r="AB144" s="34"/>
      <c r="AC144" s="34"/>
      <c r="AD144" s="34"/>
      <c r="AE144" s="34"/>
      <c r="AF144" s="34"/>
      <c r="AG144" s="34"/>
      <c r="AJ144" s="34"/>
    </row>
    <row r="145" spans="1:36" ht="21.75" x14ac:dyDescent="0.2">
      <c r="A145" s="41"/>
      <c r="B145" s="36" t="s">
        <v>113</v>
      </c>
      <c r="C145" s="36" t="s">
        <v>400</v>
      </c>
      <c r="D145" s="41"/>
      <c r="E145" s="36" t="s">
        <v>1949</v>
      </c>
      <c r="F145" s="36"/>
      <c r="G145" s="36"/>
      <c r="H145" s="36"/>
      <c r="I145" s="36"/>
      <c r="J145" s="36"/>
      <c r="K145" s="41"/>
      <c r="L145" s="36"/>
      <c r="M145" s="36"/>
      <c r="N145" s="41"/>
      <c r="O145" s="41"/>
      <c r="P145" s="41"/>
      <c r="Q145" s="41"/>
      <c r="R145" s="41"/>
      <c r="S145" s="40"/>
      <c r="T145" s="41"/>
      <c r="U145" s="41"/>
      <c r="V145" s="41"/>
      <c r="W145" s="40"/>
      <c r="X145" s="41"/>
      <c r="Y145" s="41"/>
      <c r="Z145" s="36" t="s">
        <v>268</v>
      </c>
      <c r="AA145" s="41"/>
      <c r="AB145" s="34"/>
      <c r="AC145" s="34"/>
      <c r="AD145" s="34"/>
      <c r="AE145" s="34"/>
      <c r="AF145" s="34"/>
      <c r="AG145" s="34"/>
      <c r="AJ145" s="34"/>
    </row>
    <row r="146" spans="1:36" ht="12.75" x14ac:dyDescent="0.2">
      <c r="A146" s="41"/>
      <c r="B146" s="36" t="s">
        <v>106</v>
      </c>
      <c r="C146" s="36" t="s">
        <v>1873</v>
      </c>
      <c r="D146" s="41"/>
      <c r="E146" s="36" t="s">
        <v>1973</v>
      </c>
      <c r="F146" s="36"/>
      <c r="G146" s="36"/>
      <c r="H146" s="36"/>
      <c r="I146" s="36"/>
      <c r="J146" s="36"/>
      <c r="K146" s="41"/>
      <c r="L146" s="36"/>
      <c r="M146" s="36"/>
      <c r="N146" s="41"/>
      <c r="O146" s="41"/>
      <c r="P146" s="41"/>
      <c r="Q146" s="41"/>
      <c r="R146" s="41"/>
      <c r="S146" s="40"/>
      <c r="T146" s="41"/>
      <c r="U146" s="41"/>
      <c r="V146" s="41"/>
      <c r="W146" s="40"/>
      <c r="X146" s="41"/>
      <c r="Y146" s="41"/>
      <c r="Z146" s="36" t="s">
        <v>293</v>
      </c>
      <c r="AA146" s="41"/>
      <c r="AB146" s="34"/>
      <c r="AC146" s="34"/>
      <c r="AD146" s="34"/>
      <c r="AE146" s="34"/>
      <c r="AF146" s="34"/>
      <c r="AG146" s="34"/>
      <c r="AJ146" s="34"/>
    </row>
    <row r="147" spans="1:36" ht="21.75" x14ac:dyDescent="0.2">
      <c r="A147" s="41"/>
      <c r="B147" s="36" t="s">
        <v>150</v>
      </c>
      <c r="C147" s="36" t="s">
        <v>1879</v>
      </c>
      <c r="D147" s="41"/>
      <c r="E147" s="36" t="s">
        <v>1965</v>
      </c>
      <c r="F147" s="36"/>
      <c r="G147" s="36"/>
      <c r="H147" s="36"/>
      <c r="I147" s="36"/>
      <c r="J147" s="36"/>
      <c r="K147" s="41"/>
      <c r="L147" s="36"/>
      <c r="M147" s="36"/>
      <c r="N147" s="41"/>
      <c r="O147" s="41"/>
      <c r="P147" s="41"/>
      <c r="Q147" s="41"/>
      <c r="R147" s="41"/>
      <c r="S147" s="40"/>
      <c r="T147" s="41"/>
      <c r="U147" s="41"/>
      <c r="V147" s="41"/>
      <c r="W147" s="40"/>
      <c r="X147" s="41"/>
      <c r="Y147" s="41"/>
      <c r="Z147" s="36" t="s">
        <v>288</v>
      </c>
      <c r="AA147" s="41"/>
      <c r="AB147" s="34"/>
      <c r="AC147" s="34"/>
      <c r="AD147" s="34"/>
      <c r="AE147" s="34"/>
      <c r="AF147" s="34"/>
      <c r="AG147" s="34"/>
      <c r="AJ147" s="34"/>
    </row>
    <row r="148" spans="1:36" ht="12.75" x14ac:dyDescent="0.2">
      <c r="A148" s="41"/>
      <c r="B148" s="36" t="s">
        <v>144</v>
      </c>
      <c r="C148" s="36" t="s">
        <v>1877</v>
      </c>
      <c r="D148" s="41"/>
      <c r="E148" s="36" t="s">
        <v>1977</v>
      </c>
      <c r="F148" s="36"/>
      <c r="G148" s="36"/>
      <c r="H148" s="36"/>
      <c r="I148" s="36"/>
      <c r="J148" s="36"/>
      <c r="K148" s="41"/>
      <c r="L148" s="36"/>
      <c r="M148" s="36"/>
      <c r="N148" s="41"/>
      <c r="O148" s="41"/>
      <c r="P148" s="41"/>
      <c r="Q148" s="41"/>
      <c r="R148" s="41"/>
      <c r="S148" s="40"/>
      <c r="T148" s="41"/>
      <c r="U148" s="41"/>
      <c r="V148" s="41"/>
      <c r="W148" s="40"/>
      <c r="X148" s="41"/>
      <c r="Y148" s="41"/>
      <c r="Z148" s="36" t="s">
        <v>381</v>
      </c>
      <c r="AA148" s="41"/>
      <c r="AB148" s="34"/>
      <c r="AC148" s="34"/>
      <c r="AD148" s="34"/>
      <c r="AE148" s="34"/>
      <c r="AF148" s="34"/>
      <c r="AG148" s="34"/>
      <c r="AJ148" s="34"/>
    </row>
    <row r="149" spans="1:36" ht="21.75" x14ac:dyDescent="0.2">
      <c r="A149" s="41"/>
      <c r="B149" s="36" t="s">
        <v>138</v>
      </c>
      <c r="C149" s="36" t="s">
        <v>398</v>
      </c>
      <c r="D149" s="41"/>
      <c r="E149" s="36" t="s">
        <v>1985</v>
      </c>
      <c r="F149" s="36"/>
      <c r="G149" s="36"/>
      <c r="H149" s="36"/>
      <c r="I149" s="36"/>
      <c r="J149" s="36"/>
      <c r="K149" s="41"/>
      <c r="L149" s="36"/>
      <c r="M149" s="36"/>
      <c r="N149" s="41"/>
      <c r="O149" s="41"/>
      <c r="P149" s="41"/>
      <c r="Q149" s="41"/>
      <c r="R149" s="41"/>
      <c r="S149" s="40"/>
      <c r="T149" s="41"/>
      <c r="U149" s="41"/>
      <c r="V149" s="41"/>
      <c r="W149" s="40"/>
      <c r="X149" s="41"/>
      <c r="Y149" s="41"/>
      <c r="Z149" s="36" t="s">
        <v>383</v>
      </c>
      <c r="AA149" s="41"/>
      <c r="AB149" s="34"/>
      <c r="AC149" s="34"/>
      <c r="AD149" s="34"/>
      <c r="AE149" s="34"/>
      <c r="AF149" s="34"/>
      <c r="AG149" s="34"/>
      <c r="AJ149" s="34"/>
    </row>
    <row r="150" spans="1:36" ht="21.75" x14ac:dyDescent="0.2">
      <c r="A150" s="41"/>
      <c r="B150" s="36" t="s">
        <v>156</v>
      </c>
      <c r="C150" s="36" t="s">
        <v>402</v>
      </c>
      <c r="D150" s="41"/>
      <c r="E150" s="36" t="s">
        <v>1961</v>
      </c>
      <c r="F150" s="36"/>
      <c r="G150" s="36"/>
      <c r="H150" s="36"/>
      <c r="I150" s="36"/>
      <c r="J150" s="36"/>
      <c r="K150" s="41"/>
      <c r="L150" s="36"/>
      <c r="M150" s="36"/>
      <c r="N150" s="41"/>
      <c r="O150" s="41"/>
      <c r="P150" s="41"/>
      <c r="Q150" s="41"/>
      <c r="R150" s="41"/>
      <c r="S150" s="40"/>
      <c r="T150" s="41"/>
      <c r="U150" s="41"/>
      <c r="V150" s="41"/>
      <c r="W150" s="40"/>
      <c r="X150" s="41"/>
      <c r="Y150" s="41"/>
      <c r="Z150" s="36" t="s">
        <v>328</v>
      </c>
      <c r="AA150" s="41"/>
      <c r="AB150" s="34"/>
      <c r="AC150" s="34"/>
      <c r="AD150" s="34"/>
      <c r="AE150" s="34"/>
      <c r="AF150" s="34"/>
      <c r="AG150" s="34"/>
      <c r="AJ150" s="34"/>
    </row>
    <row r="151" spans="1:36" ht="21.75" x14ac:dyDescent="0.2">
      <c r="A151" s="41"/>
      <c r="B151" s="41"/>
      <c r="C151" s="36" t="s">
        <v>388</v>
      </c>
      <c r="D151" s="41"/>
      <c r="E151" s="36" t="s">
        <v>1981</v>
      </c>
      <c r="F151" s="36"/>
      <c r="G151" s="36"/>
      <c r="H151" s="36"/>
      <c r="I151" s="36"/>
      <c r="J151" s="36"/>
      <c r="K151" s="41"/>
      <c r="L151" s="36"/>
      <c r="M151" s="36"/>
      <c r="N151" s="41"/>
      <c r="O151" s="41"/>
      <c r="P151" s="41"/>
      <c r="Q151" s="41"/>
      <c r="R151" s="41"/>
      <c r="S151" s="40"/>
      <c r="T151" s="41"/>
      <c r="U151" s="41"/>
      <c r="V151" s="41"/>
      <c r="W151" s="40"/>
      <c r="X151" s="41"/>
      <c r="Y151" s="41"/>
      <c r="Z151" s="36" t="s">
        <v>333</v>
      </c>
      <c r="AA151" s="41"/>
      <c r="AB151" s="34"/>
      <c r="AC151" s="34"/>
      <c r="AD151" s="34"/>
      <c r="AE151" s="34"/>
      <c r="AF151" s="34"/>
      <c r="AG151" s="34"/>
      <c r="AJ151" s="34"/>
    </row>
    <row r="152" spans="1:36" ht="12.75" x14ac:dyDescent="0.2">
      <c r="A152" s="41"/>
      <c r="B152" s="41"/>
      <c r="C152" s="36" t="s">
        <v>374</v>
      </c>
      <c r="D152" s="41"/>
      <c r="E152" s="41"/>
      <c r="F152" s="41"/>
      <c r="G152" s="41"/>
      <c r="H152" s="41"/>
      <c r="I152" s="41"/>
      <c r="J152" s="41"/>
      <c r="K152" s="41"/>
      <c r="L152" s="41"/>
      <c r="M152" s="41"/>
      <c r="N152" s="41"/>
      <c r="O152" s="41"/>
      <c r="P152" s="41"/>
      <c r="Q152" s="41"/>
      <c r="R152" s="41"/>
      <c r="S152" s="40"/>
      <c r="T152" s="41"/>
      <c r="U152" s="41"/>
      <c r="V152" s="41"/>
      <c r="W152" s="40"/>
      <c r="X152" s="41"/>
      <c r="Y152" s="41"/>
      <c r="Z152" s="36" t="s">
        <v>439</v>
      </c>
      <c r="AA152" s="41"/>
      <c r="AB152" s="34"/>
      <c r="AC152" s="34"/>
      <c r="AD152" s="34"/>
      <c r="AE152" s="34"/>
      <c r="AF152" s="34"/>
      <c r="AG152" s="34"/>
      <c r="AJ152" s="34"/>
    </row>
    <row r="153" spans="1:36" ht="21.75" x14ac:dyDescent="0.2">
      <c r="A153" s="41"/>
      <c r="B153" s="41"/>
      <c r="C153" s="36" t="s">
        <v>396</v>
      </c>
      <c r="D153" s="41"/>
      <c r="E153" s="41"/>
      <c r="F153" s="41"/>
      <c r="G153" s="41"/>
      <c r="H153" s="41"/>
      <c r="I153" s="41"/>
      <c r="J153" s="41"/>
      <c r="K153" s="41"/>
      <c r="L153" s="41"/>
      <c r="M153" s="41"/>
      <c r="N153" s="41"/>
      <c r="O153" s="41"/>
      <c r="P153" s="41"/>
      <c r="Q153" s="41"/>
      <c r="R153" s="41"/>
      <c r="S153" s="40"/>
      <c r="T153" s="41"/>
      <c r="U153" s="41"/>
      <c r="V153" s="41"/>
      <c r="W153" s="40"/>
      <c r="X153" s="41"/>
      <c r="Y153" s="41"/>
      <c r="Z153" s="36" t="s">
        <v>237</v>
      </c>
      <c r="AA153" s="41"/>
      <c r="AB153" s="34"/>
      <c r="AC153" s="34"/>
      <c r="AD153" s="34"/>
      <c r="AE153" s="34"/>
      <c r="AF153" s="34"/>
      <c r="AG153" s="34"/>
      <c r="AJ153" s="34"/>
    </row>
    <row r="154" spans="1:36" ht="21.75" x14ac:dyDescent="0.2">
      <c r="A154" s="41"/>
      <c r="B154" s="41"/>
      <c r="C154" s="36" t="s">
        <v>390</v>
      </c>
      <c r="D154" s="41"/>
      <c r="E154" s="41"/>
      <c r="F154" s="41"/>
      <c r="G154" s="41"/>
      <c r="H154" s="41"/>
      <c r="I154" s="41"/>
      <c r="J154" s="41"/>
      <c r="K154" s="41"/>
      <c r="L154" s="41"/>
      <c r="M154" s="41"/>
      <c r="N154" s="41"/>
      <c r="O154" s="41"/>
      <c r="P154" s="41"/>
      <c r="Q154" s="41"/>
      <c r="R154" s="41"/>
      <c r="S154" s="40"/>
      <c r="T154" s="41"/>
      <c r="U154" s="41"/>
      <c r="V154" s="41"/>
      <c r="W154" s="40"/>
      <c r="X154" s="41"/>
      <c r="Y154" s="41"/>
      <c r="Z154" s="36" t="s">
        <v>447</v>
      </c>
      <c r="AA154" s="41"/>
      <c r="AB154" s="34"/>
      <c r="AC154" s="34"/>
      <c r="AD154" s="34"/>
      <c r="AE154" s="34"/>
      <c r="AF154" s="34"/>
      <c r="AG154" s="34"/>
      <c r="AJ154" s="34"/>
    </row>
    <row r="155" spans="1:36" ht="21.75" x14ac:dyDescent="0.2">
      <c r="A155" s="41"/>
      <c r="B155" s="41"/>
      <c r="C155" s="36" t="s">
        <v>392</v>
      </c>
      <c r="D155" s="41"/>
      <c r="E155" s="41"/>
      <c r="F155" s="41"/>
      <c r="G155" s="41"/>
      <c r="H155" s="41"/>
      <c r="I155" s="41"/>
      <c r="J155" s="41"/>
      <c r="K155" s="41"/>
      <c r="L155" s="41"/>
      <c r="M155" s="41"/>
      <c r="N155" s="41"/>
      <c r="O155" s="41"/>
      <c r="P155" s="41"/>
      <c r="Q155" s="41"/>
      <c r="R155" s="41"/>
      <c r="S155" s="40"/>
      <c r="T155" s="41"/>
      <c r="U155" s="41"/>
      <c r="V155" s="41"/>
      <c r="W155" s="40"/>
      <c r="X155" s="41"/>
      <c r="Y155" s="41"/>
      <c r="Z155" s="36" t="s">
        <v>451</v>
      </c>
      <c r="AA155" s="41"/>
      <c r="AB155" s="34"/>
      <c r="AC155" s="34"/>
      <c r="AD155" s="34"/>
      <c r="AE155" s="34"/>
      <c r="AF155" s="34"/>
      <c r="AG155" s="34"/>
      <c r="AJ155" s="34"/>
    </row>
    <row r="156" spans="1:36" ht="21.75" x14ac:dyDescent="0.2">
      <c r="A156" s="41"/>
      <c r="B156" s="41"/>
      <c r="C156" s="36" t="s">
        <v>394</v>
      </c>
      <c r="D156" s="41"/>
      <c r="E156" s="41"/>
      <c r="F156" s="41"/>
      <c r="G156" s="41"/>
      <c r="H156" s="41"/>
      <c r="I156" s="41"/>
      <c r="J156" s="41"/>
      <c r="K156" s="41"/>
      <c r="L156" s="41"/>
      <c r="M156" s="41"/>
      <c r="N156" s="41"/>
      <c r="O156" s="41"/>
      <c r="P156" s="41"/>
      <c r="Q156" s="41"/>
      <c r="R156" s="41"/>
      <c r="S156" s="40"/>
      <c r="T156" s="41"/>
      <c r="U156" s="41"/>
      <c r="V156" s="41"/>
      <c r="W156" s="40"/>
      <c r="X156" s="41"/>
      <c r="Y156" s="41"/>
      <c r="Z156" s="36" t="s">
        <v>449</v>
      </c>
      <c r="AA156" s="41"/>
      <c r="AB156" s="34"/>
      <c r="AC156" s="34"/>
      <c r="AD156" s="34"/>
      <c r="AE156" s="34"/>
      <c r="AF156" s="34"/>
      <c r="AG156" s="34"/>
      <c r="AJ156" s="34"/>
    </row>
    <row r="157" spans="1:36" ht="21.75" x14ac:dyDescent="0.2">
      <c r="A157" s="41"/>
      <c r="B157" s="41"/>
      <c r="C157" s="36" t="s">
        <v>378</v>
      </c>
      <c r="D157" s="41"/>
      <c r="E157" s="41"/>
      <c r="F157" s="41"/>
      <c r="G157" s="41"/>
      <c r="H157" s="41"/>
      <c r="I157" s="41"/>
      <c r="J157" s="41"/>
      <c r="K157" s="41"/>
      <c r="L157" s="41"/>
      <c r="M157" s="41"/>
      <c r="N157" s="41"/>
      <c r="O157" s="41"/>
      <c r="P157" s="41"/>
      <c r="Q157" s="41"/>
      <c r="R157" s="41"/>
      <c r="S157" s="40"/>
      <c r="T157" s="41"/>
      <c r="U157" s="41"/>
      <c r="V157" s="41"/>
      <c r="W157" s="40"/>
      <c r="X157" s="41"/>
      <c r="Y157" s="41"/>
      <c r="Z157" s="36" t="s">
        <v>493</v>
      </c>
      <c r="AA157" s="41"/>
      <c r="AB157" s="34"/>
      <c r="AC157" s="34"/>
      <c r="AD157" s="34"/>
      <c r="AE157" s="34"/>
      <c r="AF157" s="34"/>
      <c r="AG157" s="34"/>
      <c r="AJ157" s="34"/>
    </row>
    <row r="158" spans="1:36" ht="21.75" x14ac:dyDescent="0.2">
      <c r="A158" s="41"/>
      <c r="B158" s="41"/>
      <c r="C158" s="36" t="s">
        <v>376</v>
      </c>
      <c r="D158" s="41"/>
      <c r="E158" s="41"/>
      <c r="F158" s="41"/>
      <c r="G158" s="41"/>
      <c r="H158" s="41"/>
      <c r="I158" s="41"/>
      <c r="J158" s="41"/>
      <c r="K158" s="41"/>
      <c r="L158" s="41"/>
      <c r="M158" s="41"/>
      <c r="N158" s="41"/>
      <c r="O158" s="41"/>
      <c r="P158" s="41"/>
      <c r="Q158" s="41"/>
      <c r="R158" s="41"/>
      <c r="S158" s="40"/>
      <c r="T158" s="41"/>
      <c r="U158" s="41"/>
      <c r="V158" s="41"/>
      <c r="W158" s="40"/>
      <c r="X158" s="41"/>
      <c r="Y158" s="41"/>
      <c r="Z158" s="36" t="s">
        <v>495</v>
      </c>
      <c r="AA158" s="41"/>
      <c r="AB158" s="34"/>
      <c r="AC158" s="34"/>
      <c r="AD158" s="34"/>
      <c r="AE158" s="34"/>
      <c r="AF158" s="34"/>
      <c r="AG158" s="34"/>
      <c r="AJ158" s="34"/>
    </row>
    <row r="159" spans="1:36" ht="12.75" x14ac:dyDescent="0.2">
      <c r="A159" s="41"/>
      <c r="B159" s="41"/>
      <c r="C159" s="36" t="s">
        <v>370</v>
      </c>
      <c r="D159" s="41"/>
      <c r="E159" s="41"/>
      <c r="F159" s="41"/>
      <c r="G159" s="41"/>
      <c r="H159" s="41"/>
      <c r="I159" s="41"/>
      <c r="J159" s="41"/>
      <c r="K159" s="41"/>
      <c r="L159" s="41"/>
      <c r="M159" s="41"/>
      <c r="N159" s="41"/>
      <c r="O159" s="41"/>
      <c r="P159" s="41"/>
      <c r="Q159" s="41"/>
      <c r="R159" s="41"/>
      <c r="S159" s="40"/>
      <c r="T159" s="41"/>
      <c r="U159" s="41"/>
      <c r="V159" s="41"/>
      <c r="W159" s="40"/>
      <c r="X159" s="41"/>
      <c r="Y159" s="41"/>
      <c r="Z159" s="36" t="s">
        <v>597</v>
      </c>
      <c r="AA159" s="41"/>
      <c r="AB159" s="34"/>
      <c r="AC159" s="34"/>
      <c r="AD159" s="34"/>
      <c r="AE159" s="34"/>
      <c r="AF159" s="34"/>
      <c r="AG159" s="34"/>
      <c r="AJ159" s="34"/>
    </row>
    <row r="160" spans="1:36" ht="21.75" x14ac:dyDescent="0.2">
      <c r="A160" s="41"/>
      <c r="B160" s="41"/>
      <c r="C160" s="36" t="s">
        <v>372</v>
      </c>
      <c r="D160" s="41"/>
      <c r="E160" s="41"/>
      <c r="F160" s="41"/>
      <c r="G160" s="41"/>
      <c r="H160" s="41"/>
      <c r="I160" s="41"/>
      <c r="J160" s="41"/>
      <c r="K160" s="41"/>
      <c r="L160" s="41"/>
      <c r="M160" s="41"/>
      <c r="N160" s="41"/>
      <c r="O160" s="41"/>
      <c r="P160" s="41"/>
      <c r="Q160" s="41"/>
      <c r="R160" s="41"/>
      <c r="S160" s="40"/>
      <c r="T160" s="41"/>
      <c r="U160" s="41"/>
      <c r="V160" s="41"/>
      <c r="W160" s="40"/>
      <c r="X160" s="41"/>
      <c r="Y160" s="41"/>
      <c r="Z160" s="36" t="s">
        <v>31</v>
      </c>
      <c r="AA160" s="41"/>
      <c r="AB160" s="34"/>
      <c r="AC160" s="34"/>
      <c r="AD160" s="34"/>
      <c r="AE160" s="34"/>
      <c r="AF160" s="34"/>
      <c r="AG160" s="34"/>
      <c r="AJ160" s="34"/>
    </row>
    <row r="161" spans="1:36" ht="12.75" x14ac:dyDescent="0.2">
      <c r="A161" s="41"/>
      <c r="B161" s="41"/>
      <c r="C161" s="36" t="s">
        <v>362</v>
      </c>
      <c r="D161" s="41"/>
      <c r="E161" s="41"/>
      <c r="F161" s="41"/>
      <c r="G161" s="41"/>
      <c r="H161" s="41"/>
      <c r="I161" s="41"/>
      <c r="J161" s="41"/>
      <c r="K161" s="41"/>
      <c r="L161" s="41"/>
      <c r="M161" s="41"/>
      <c r="N161" s="41"/>
      <c r="O161" s="41"/>
      <c r="P161" s="41"/>
      <c r="Q161" s="41"/>
      <c r="R161" s="41"/>
      <c r="S161" s="40"/>
      <c r="T161" s="41"/>
      <c r="U161" s="41"/>
      <c r="V161" s="41"/>
      <c r="W161" s="40"/>
      <c r="X161" s="41"/>
      <c r="Y161" s="41"/>
      <c r="Z161" s="36" t="s">
        <v>505</v>
      </c>
      <c r="AA161" s="41"/>
      <c r="AB161" s="34"/>
      <c r="AC161" s="34"/>
      <c r="AD161" s="34"/>
      <c r="AE161" s="34"/>
      <c r="AF161" s="34"/>
      <c r="AG161" s="34"/>
      <c r="AJ161" s="34"/>
    </row>
    <row r="162" spans="1:36" ht="21.75" x14ac:dyDescent="0.2">
      <c r="A162" s="41"/>
      <c r="B162" s="41"/>
      <c r="C162" s="36" t="s">
        <v>1837</v>
      </c>
      <c r="D162" s="41"/>
      <c r="E162" s="41"/>
      <c r="F162" s="41"/>
      <c r="G162" s="41"/>
      <c r="H162" s="41"/>
      <c r="I162" s="41"/>
      <c r="J162" s="41"/>
      <c r="K162" s="41"/>
      <c r="L162" s="41"/>
      <c r="M162" s="41"/>
      <c r="N162" s="41"/>
      <c r="O162" s="41"/>
      <c r="P162" s="41"/>
      <c r="Q162" s="41"/>
      <c r="R162" s="41"/>
      <c r="S162" s="40"/>
      <c r="T162" s="41"/>
      <c r="U162" s="41"/>
      <c r="V162" s="41"/>
      <c r="W162" s="40"/>
      <c r="X162" s="41"/>
      <c r="Y162" s="41"/>
      <c r="Z162" s="36" t="s">
        <v>475</v>
      </c>
      <c r="AA162" s="41"/>
      <c r="AB162" s="34"/>
      <c r="AC162" s="34"/>
      <c r="AD162" s="34"/>
      <c r="AE162" s="34"/>
      <c r="AF162" s="34"/>
      <c r="AG162" s="34"/>
      <c r="AJ162" s="34"/>
    </row>
    <row r="163" spans="1:36" ht="21.75" x14ac:dyDescent="0.2">
      <c r="A163" s="41"/>
      <c r="B163" s="41"/>
      <c r="C163" s="36" t="s">
        <v>476</v>
      </c>
      <c r="D163" s="41"/>
      <c r="E163" s="41"/>
      <c r="F163" s="41"/>
      <c r="G163" s="41"/>
      <c r="H163" s="41"/>
      <c r="I163" s="41"/>
      <c r="J163" s="41"/>
      <c r="K163" s="41"/>
      <c r="L163" s="41"/>
      <c r="M163" s="41"/>
      <c r="N163" s="41"/>
      <c r="O163" s="41"/>
      <c r="P163" s="41"/>
      <c r="Q163" s="41"/>
      <c r="R163" s="41"/>
      <c r="S163" s="40"/>
      <c r="T163" s="41"/>
      <c r="U163" s="41"/>
      <c r="V163" s="41"/>
      <c r="W163" s="40"/>
      <c r="X163" s="41"/>
      <c r="Y163" s="41"/>
      <c r="Z163" s="36" t="s">
        <v>477</v>
      </c>
      <c r="AA163" s="41"/>
      <c r="AB163" s="34"/>
      <c r="AC163" s="34"/>
      <c r="AD163" s="34"/>
      <c r="AE163" s="34"/>
      <c r="AF163" s="34"/>
      <c r="AG163" s="34"/>
      <c r="AJ163" s="34"/>
    </row>
    <row r="164" spans="1:36" ht="32.25" x14ac:dyDescent="0.2">
      <c r="A164" s="41"/>
      <c r="B164" s="41"/>
      <c r="C164" s="36" t="s">
        <v>478</v>
      </c>
      <c r="D164" s="41"/>
      <c r="E164" s="41"/>
      <c r="F164" s="41"/>
      <c r="G164" s="41"/>
      <c r="H164" s="41"/>
      <c r="I164" s="41"/>
      <c r="J164" s="41"/>
      <c r="K164" s="41"/>
      <c r="L164" s="41"/>
      <c r="M164" s="41"/>
      <c r="N164" s="41"/>
      <c r="O164" s="41"/>
      <c r="P164" s="41"/>
      <c r="Q164" s="41"/>
      <c r="R164" s="41"/>
      <c r="S164" s="40"/>
      <c r="T164" s="41"/>
      <c r="U164" s="41"/>
      <c r="V164" s="41"/>
      <c r="W164" s="40"/>
      <c r="X164" s="41"/>
      <c r="Y164" s="41"/>
      <c r="Z164" s="36" t="s">
        <v>481</v>
      </c>
      <c r="AA164" s="41"/>
      <c r="AB164" s="34"/>
      <c r="AC164" s="34"/>
      <c r="AD164" s="34"/>
      <c r="AE164" s="34"/>
      <c r="AF164" s="34"/>
      <c r="AG164" s="34"/>
      <c r="AJ164" s="34"/>
    </row>
    <row r="165" spans="1:36" ht="12.75" x14ac:dyDescent="0.2">
      <c r="A165" s="41"/>
      <c r="B165" s="41"/>
      <c r="C165" s="36" t="s">
        <v>364</v>
      </c>
      <c r="D165" s="41"/>
      <c r="E165" s="41"/>
      <c r="F165" s="41"/>
      <c r="G165" s="41"/>
      <c r="H165" s="41"/>
      <c r="I165" s="41"/>
      <c r="J165" s="41"/>
      <c r="K165" s="41"/>
      <c r="L165" s="41"/>
      <c r="M165" s="41"/>
      <c r="N165" s="41"/>
      <c r="O165" s="41"/>
      <c r="P165" s="41"/>
      <c r="Q165" s="41"/>
      <c r="R165" s="41"/>
      <c r="S165" s="40"/>
      <c r="T165" s="41"/>
      <c r="U165" s="41"/>
      <c r="V165" s="41"/>
      <c r="W165" s="40"/>
      <c r="X165" s="41"/>
      <c r="Y165" s="41"/>
      <c r="Z165" s="36" t="s">
        <v>503</v>
      </c>
      <c r="AA165" s="41"/>
      <c r="AB165" s="34"/>
      <c r="AC165" s="34"/>
      <c r="AD165" s="34"/>
      <c r="AE165" s="34"/>
      <c r="AF165" s="34"/>
      <c r="AG165" s="34"/>
      <c r="AJ165" s="34"/>
    </row>
    <row r="166" spans="1:36" ht="12.75" x14ac:dyDescent="0.2">
      <c r="A166" s="41"/>
      <c r="B166" s="41"/>
      <c r="C166" s="36" t="s">
        <v>1855</v>
      </c>
      <c r="D166" s="41"/>
      <c r="E166" s="41"/>
      <c r="F166" s="41"/>
      <c r="G166" s="41"/>
      <c r="H166" s="41"/>
      <c r="I166" s="41"/>
      <c r="J166" s="41"/>
      <c r="K166" s="41"/>
      <c r="L166" s="41"/>
      <c r="M166" s="41"/>
      <c r="N166" s="41"/>
      <c r="O166" s="41"/>
      <c r="P166" s="41"/>
      <c r="Q166" s="41"/>
      <c r="R166" s="41"/>
      <c r="S166" s="40"/>
      <c r="T166" s="41"/>
      <c r="U166" s="41"/>
      <c r="V166" s="41"/>
      <c r="W166" s="40"/>
      <c r="X166" s="41"/>
      <c r="Y166" s="41"/>
      <c r="Z166" s="36" t="s">
        <v>357</v>
      </c>
      <c r="AA166" s="41"/>
      <c r="AB166" s="34"/>
      <c r="AC166" s="34"/>
      <c r="AD166" s="34"/>
      <c r="AE166" s="34"/>
      <c r="AF166" s="34"/>
      <c r="AG166" s="34"/>
      <c r="AJ166" s="34"/>
    </row>
    <row r="167" spans="1:36" ht="21.75" x14ac:dyDescent="0.2">
      <c r="A167" s="41"/>
      <c r="B167" s="41"/>
      <c r="C167" s="36" t="s">
        <v>1853</v>
      </c>
      <c r="D167" s="41"/>
      <c r="E167" s="41"/>
      <c r="F167" s="41"/>
      <c r="G167" s="41"/>
      <c r="H167" s="41"/>
      <c r="I167" s="41"/>
      <c r="J167" s="41"/>
      <c r="K167" s="41"/>
      <c r="L167" s="41"/>
      <c r="M167" s="41"/>
      <c r="N167" s="41"/>
      <c r="O167" s="41"/>
      <c r="P167" s="41"/>
      <c r="Q167" s="41"/>
      <c r="R167" s="41"/>
      <c r="S167" s="40"/>
      <c r="T167" s="41"/>
      <c r="U167" s="41"/>
      <c r="V167" s="41"/>
      <c r="W167" s="40"/>
      <c r="X167" s="41"/>
      <c r="Y167" s="41"/>
      <c r="Z167" s="36" t="s">
        <v>693</v>
      </c>
      <c r="AA167" s="41"/>
      <c r="AB167" s="34"/>
      <c r="AC167" s="34"/>
      <c r="AD167" s="34"/>
      <c r="AE167" s="34"/>
      <c r="AF167" s="34"/>
      <c r="AG167" s="34"/>
      <c r="AJ167" s="34"/>
    </row>
    <row r="168" spans="1:36" ht="12.75" x14ac:dyDescent="0.2">
      <c r="A168" s="41"/>
      <c r="B168" s="41"/>
      <c r="C168" s="36" t="s">
        <v>1849</v>
      </c>
      <c r="D168" s="41"/>
      <c r="E168" s="41"/>
      <c r="F168" s="41"/>
      <c r="G168" s="41"/>
      <c r="H168" s="41"/>
      <c r="I168" s="41"/>
      <c r="J168" s="41"/>
      <c r="K168" s="41"/>
      <c r="L168" s="41"/>
      <c r="M168" s="41"/>
      <c r="N168" s="41"/>
      <c r="O168" s="41"/>
      <c r="P168" s="41"/>
      <c r="Q168" s="41"/>
      <c r="R168" s="41"/>
      <c r="S168" s="40"/>
      <c r="T168" s="41"/>
      <c r="U168" s="41"/>
      <c r="V168" s="41"/>
      <c r="W168" s="40"/>
      <c r="X168" s="41"/>
      <c r="Y168" s="41"/>
      <c r="Z168" s="36" t="s">
        <v>483</v>
      </c>
      <c r="AA168" s="41"/>
      <c r="AB168" s="34"/>
      <c r="AC168" s="34"/>
      <c r="AD168" s="34"/>
      <c r="AE168" s="34"/>
      <c r="AF168" s="34"/>
      <c r="AG168" s="34"/>
      <c r="AJ168" s="34"/>
    </row>
    <row r="169" spans="1:36" ht="21.75" x14ac:dyDescent="0.2">
      <c r="A169" s="41"/>
      <c r="B169" s="41"/>
      <c r="C169" s="36" t="s">
        <v>1851</v>
      </c>
      <c r="D169" s="41"/>
      <c r="E169" s="41"/>
      <c r="F169" s="41"/>
      <c r="G169" s="41"/>
      <c r="H169" s="41"/>
      <c r="I169" s="41"/>
      <c r="J169" s="41"/>
      <c r="K169" s="41"/>
      <c r="L169" s="41"/>
      <c r="M169" s="41"/>
      <c r="N169" s="41"/>
      <c r="O169" s="41"/>
      <c r="P169" s="41"/>
      <c r="Q169" s="41"/>
      <c r="R169" s="41"/>
      <c r="S169" s="40"/>
      <c r="T169" s="41"/>
      <c r="U169" s="41"/>
      <c r="V169" s="41"/>
      <c r="W169" s="40"/>
      <c r="X169" s="41"/>
      <c r="Y169" s="41"/>
      <c r="Z169" s="36" t="s">
        <v>591</v>
      </c>
      <c r="AA169" s="41"/>
      <c r="AB169" s="34"/>
      <c r="AC169" s="34"/>
      <c r="AD169" s="34"/>
      <c r="AE169" s="34"/>
      <c r="AF169" s="34"/>
      <c r="AG169" s="34"/>
      <c r="AJ169" s="34"/>
    </row>
    <row r="170" spans="1:36" ht="21.75" x14ac:dyDescent="0.2">
      <c r="A170" s="41"/>
      <c r="B170" s="41"/>
      <c r="C170" s="36" t="s">
        <v>488</v>
      </c>
      <c r="D170" s="41"/>
      <c r="E170" s="41"/>
      <c r="F170" s="41"/>
      <c r="G170" s="41"/>
      <c r="H170" s="41"/>
      <c r="I170" s="41"/>
      <c r="J170" s="41"/>
      <c r="K170" s="41"/>
      <c r="L170" s="41"/>
      <c r="M170" s="41"/>
      <c r="N170" s="41"/>
      <c r="O170" s="41"/>
      <c r="P170" s="41"/>
      <c r="Q170" s="41"/>
      <c r="R170" s="41"/>
      <c r="S170" s="40"/>
      <c r="T170" s="41"/>
      <c r="U170" s="41"/>
      <c r="V170" s="41"/>
      <c r="W170" s="40"/>
      <c r="X170" s="41"/>
      <c r="Y170" s="41"/>
      <c r="Z170" s="36" t="s">
        <v>278</v>
      </c>
      <c r="AA170" s="41"/>
      <c r="AB170" s="34"/>
      <c r="AC170" s="34"/>
      <c r="AD170" s="34"/>
      <c r="AE170" s="34"/>
      <c r="AF170" s="34"/>
      <c r="AG170" s="34"/>
      <c r="AJ170" s="34"/>
    </row>
    <row r="171" spans="1:36" ht="21.75" x14ac:dyDescent="0.2">
      <c r="A171" s="41"/>
      <c r="B171" s="41"/>
      <c r="C171" s="36" t="s">
        <v>1676</v>
      </c>
      <c r="D171" s="41"/>
      <c r="E171" s="41"/>
      <c r="F171" s="41"/>
      <c r="G171" s="41"/>
      <c r="H171" s="41"/>
      <c r="I171" s="41"/>
      <c r="J171" s="41"/>
      <c r="K171" s="41"/>
      <c r="L171" s="41"/>
      <c r="M171" s="41"/>
      <c r="N171" s="41"/>
      <c r="O171" s="41"/>
      <c r="P171" s="41"/>
      <c r="Q171" s="41"/>
      <c r="R171" s="41"/>
      <c r="S171" s="40"/>
      <c r="T171" s="41"/>
      <c r="U171" s="41"/>
      <c r="V171" s="41"/>
      <c r="W171" s="40"/>
      <c r="X171" s="41"/>
      <c r="Y171" s="41"/>
      <c r="Z171" s="36" t="s">
        <v>479</v>
      </c>
      <c r="AA171" s="41"/>
      <c r="AB171" s="34"/>
      <c r="AC171" s="34"/>
      <c r="AD171" s="34"/>
      <c r="AE171" s="34"/>
      <c r="AF171" s="34"/>
      <c r="AG171" s="34"/>
      <c r="AJ171" s="34"/>
    </row>
    <row r="172" spans="1:36" ht="12.75" x14ac:dyDescent="0.2">
      <c r="A172" s="41"/>
      <c r="B172" s="41"/>
      <c r="C172" s="36" t="s">
        <v>1829</v>
      </c>
      <c r="D172" s="41"/>
      <c r="E172" s="41"/>
      <c r="F172" s="41"/>
      <c r="G172" s="41"/>
      <c r="H172" s="41"/>
      <c r="I172" s="41"/>
      <c r="J172" s="41"/>
      <c r="K172" s="41"/>
      <c r="L172" s="41"/>
      <c r="M172" s="41"/>
      <c r="N172" s="41"/>
      <c r="O172" s="41"/>
      <c r="P172" s="41"/>
      <c r="Q172" s="41"/>
      <c r="R172" s="41"/>
      <c r="S172" s="40"/>
      <c r="T172" s="41"/>
      <c r="U172" s="41"/>
      <c r="V172" s="41"/>
      <c r="W172" s="40"/>
      <c r="X172" s="41"/>
      <c r="Y172" s="41"/>
      <c r="Z172" s="36" t="s">
        <v>567</v>
      </c>
      <c r="AA172" s="41"/>
      <c r="AB172" s="34"/>
      <c r="AC172" s="34"/>
      <c r="AD172" s="34"/>
      <c r="AE172" s="34"/>
      <c r="AF172" s="34"/>
      <c r="AG172" s="34"/>
      <c r="AJ172" s="34"/>
    </row>
    <row r="173" spans="1:36" ht="12.75" x14ac:dyDescent="0.2">
      <c r="A173" s="41"/>
      <c r="B173" s="41"/>
      <c r="C173" s="36" t="s">
        <v>1831</v>
      </c>
      <c r="D173" s="41"/>
      <c r="E173" s="41"/>
      <c r="F173" s="41"/>
      <c r="G173" s="41"/>
      <c r="H173" s="41"/>
      <c r="I173" s="41"/>
      <c r="J173" s="41"/>
      <c r="K173" s="41"/>
      <c r="L173" s="41"/>
      <c r="M173" s="41"/>
      <c r="N173" s="41"/>
      <c r="O173" s="41"/>
      <c r="P173" s="41"/>
      <c r="Q173" s="41"/>
      <c r="R173" s="41"/>
      <c r="S173" s="40"/>
      <c r="T173" s="41"/>
      <c r="U173" s="41"/>
      <c r="V173" s="41"/>
      <c r="W173" s="40"/>
      <c r="X173" s="41"/>
      <c r="Y173" s="41"/>
      <c r="Z173" s="41"/>
      <c r="AA173" s="41"/>
      <c r="AB173" s="34"/>
      <c r="AC173" s="34"/>
      <c r="AD173" s="34"/>
      <c r="AE173" s="34"/>
      <c r="AF173" s="34"/>
      <c r="AG173" s="34"/>
      <c r="AJ173" s="34"/>
    </row>
    <row r="174" spans="1:36" ht="12.75" x14ac:dyDescent="0.2">
      <c r="A174" s="41"/>
      <c r="B174" s="41"/>
      <c r="C174" s="36" t="s">
        <v>1771</v>
      </c>
      <c r="D174" s="41"/>
      <c r="E174" s="41"/>
      <c r="F174" s="41"/>
      <c r="G174" s="41"/>
      <c r="H174" s="41"/>
      <c r="I174" s="41"/>
      <c r="J174" s="41"/>
      <c r="K174" s="41"/>
      <c r="L174" s="41"/>
      <c r="M174" s="41"/>
      <c r="N174" s="41"/>
      <c r="O174" s="41"/>
      <c r="P174" s="41"/>
      <c r="Q174" s="41"/>
      <c r="R174" s="41"/>
      <c r="S174" s="40"/>
      <c r="T174" s="41"/>
      <c r="U174" s="41"/>
      <c r="V174" s="41"/>
      <c r="W174" s="40"/>
      <c r="X174" s="41"/>
      <c r="Y174" s="41"/>
      <c r="Z174" s="41"/>
      <c r="AA174" s="41"/>
      <c r="AB174" s="34"/>
      <c r="AC174" s="34"/>
      <c r="AD174" s="34"/>
      <c r="AE174" s="34"/>
      <c r="AF174" s="34"/>
      <c r="AG174" s="34"/>
      <c r="AJ174" s="34"/>
    </row>
    <row r="175" spans="1:36" ht="12.75" x14ac:dyDescent="0.2">
      <c r="A175" s="41"/>
      <c r="B175" s="41"/>
      <c r="C175" s="36" t="s">
        <v>1589</v>
      </c>
      <c r="D175" s="41"/>
      <c r="E175" s="41"/>
      <c r="F175" s="41"/>
      <c r="G175" s="41"/>
      <c r="H175" s="41"/>
      <c r="I175" s="41"/>
      <c r="J175" s="41"/>
      <c r="K175" s="41"/>
      <c r="L175" s="41"/>
      <c r="M175" s="41"/>
      <c r="N175" s="41"/>
      <c r="O175" s="41"/>
      <c r="P175" s="41"/>
      <c r="Q175" s="41"/>
      <c r="R175" s="41"/>
      <c r="S175" s="40"/>
      <c r="T175" s="41"/>
      <c r="U175" s="41"/>
      <c r="V175" s="41"/>
      <c r="W175" s="40"/>
      <c r="X175" s="41"/>
      <c r="Y175" s="41"/>
      <c r="Z175" s="41"/>
      <c r="AA175" s="41"/>
      <c r="AB175" s="34"/>
      <c r="AC175" s="34"/>
      <c r="AD175" s="34"/>
      <c r="AE175" s="34"/>
      <c r="AF175" s="34"/>
      <c r="AG175" s="34"/>
      <c r="AJ175" s="34"/>
    </row>
    <row r="176" spans="1:36" ht="21.75" x14ac:dyDescent="0.2">
      <c r="A176" s="41"/>
      <c r="B176" s="41"/>
      <c r="C176" s="36" t="s">
        <v>1751</v>
      </c>
      <c r="D176" s="41"/>
      <c r="E176" s="41"/>
      <c r="F176" s="41"/>
      <c r="G176" s="41"/>
      <c r="H176" s="41"/>
      <c r="I176" s="41"/>
      <c r="J176" s="41"/>
      <c r="K176" s="41"/>
      <c r="L176" s="41"/>
      <c r="M176" s="41"/>
      <c r="N176" s="41"/>
      <c r="O176" s="41"/>
      <c r="P176" s="41"/>
      <c r="Q176" s="41"/>
      <c r="R176" s="41"/>
      <c r="S176" s="40"/>
      <c r="T176" s="41"/>
      <c r="U176" s="41"/>
      <c r="V176" s="41"/>
      <c r="W176" s="40"/>
      <c r="X176" s="41"/>
      <c r="Y176" s="41"/>
      <c r="Z176" s="41"/>
      <c r="AA176" s="41"/>
      <c r="AB176" s="34"/>
      <c r="AC176" s="34"/>
      <c r="AD176" s="34"/>
      <c r="AE176" s="34"/>
      <c r="AF176" s="34"/>
      <c r="AG176" s="34"/>
      <c r="AJ176" s="34"/>
    </row>
    <row r="177" spans="1:36" ht="21.75" x14ac:dyDescent="0.2">
      <c r="A177" s="41"/>
      <c r="B177" s="41"/>
      <c r="C177" s="36" t="s">
        <v>1795</v>
      </c>
      <c r="D177" s="41"/>
      <c r="E177" s="41"/>
      <c r="F177" s="41"/>
      <c r="G177" s="41"/>
      <c r="H177" s="41"/>
      <c r="I177" s="41"/>
      <c r="J177" s="41"/>
      <c r="K177" s="41"/>
      <c r="L177" s="41"/>
      <c r="M177" s="41"/>
      <c r="N177" s="41"/>
      <c r="O177" s="41"/>
      <c r="P177" s="41"/>
      <c r="Q177" s="41"/>
      <c r="R177" s="41"/>
      <c r="S177" s="40"/>
      <c r="T177" s="41"/>
      <c r="U177" s="41"/>
      <c r="V177" s="41"/>
      <c r="W177" s="40"/>
      <c r="X177" s="41"/>
      <c r="Y177" s="41"/>
      <c r="Z177" s="41"/>
      <c r="AA177" s="41"/>
      <c r="AB177" s="34"/>
      <c r="AC177" s="34"/>
      <c r="AD177" s="34"/>
      <c r="AE177" s="34"/>
      <c r="AF177" s="34"/>
      <c r="AG177" s="34"/>
      <c r="AJ177" s="34"/>
    </row>
    <row r="178" spans="1:36" ht="12.75" x14ac:dyDescent="0.2">
      <c r="A178" s="41"/>
      <c r="B178" s="41"/>
      <c r="C178" s="36" t="s">
        <v>1833</v>
      </c>
      <c r="D178" s="41"/>
      <c r="E178" s="41"/>
      <c r="F178" s="41"/>
      <c r="G178" s="41"/>
      <c r="H178" s="41"/>
      <c r="I178" s="41"/>
      <c r="J178" s="41"/>
      <c r="K178" s="41"/>
      <c r="L178" s="41"/>
      <c r="M178" s="41"/>
      <c r="N178" s="41"/>
      <c r="O178" s="41"/>
      <c r="P178" s="41"/>
      <c r="Q178" s="41"/>
      <c r="R178" s="41"/>
      <c r="S178" s="40"/>
      <c r="T178" s="41"/>
      <c r="U178" s="41"/>
      <c r="V178" s="41"/>
      <c r="W178" s="40"/>
      <c r="X178" s="41"/>
      <c r="Y178" s="41"/>
      <c r="Z178" s="41"/>
      <c r="AA178" s="41"/>
      <c r="AB178" s="34"/>
      <c r="AC178" s="34"/>
      <c r="AD178" s="34"/>
      <c r="AE178" s="34"/>
      <c r="AF178" s="34"/>
      <c r="AG178" s="34"/>
      <c r="AJ178" s="34"/>
    </row>
    <row r="179" spans="1:36" ht="12.75" x14ac:dyDescent="0.2">
      <c r="A179" s="41"/>
      <c r="B179" s="41"/>
      <c r="C179" s="36" t="s">
        <v>1635</v>
      </c>
      <c r="D179" s="41"/>
      <c r="E179" s="41"/>
      <c r="F179" s="41"/>
      <c r="G179" s="41"/>
      <c r="H179" s="41"/>
      <c r="I179" s="41"/>
      <c r="J179" s="41"/>
      <c r="K179" s="41"/>
      <c r="L179" s="41"/>
      <c r="M179" s="41"/>
      <c r="N179" s="41"/>
      <c r="O179" s="41"/>
      <c r="P179" s="41"/>
      <c r="Q179" s="41"/>
      <c r="R179" s="41"/>
      <c r="S179" s="40"/>
      <c r="T179" s="41"/>
      <c r="U179" s="41"/>
      <c r="V179" s="41"/>
      <c r="W179" s="40"/>
      <c r="X179" s="41"/>
      <c r="Y179" s="41"/>
      <c r="Z179" s="41"/>
      <c r="AA179" s="41"/>
      <c r="AB179" s="34"/>
      <c r="AC179" s="34"/>
      <c r="AD179" s="34"/>
      <c r="AE179" s="34"/>
      <c r="AF179" s="34"/>
      <c r="AG179" s="34"/>
      <c r="AJ179" s="34"/>
    </row>
    <row r="180" spans="1:36" ht="21.75" x14ac:dyDescent="0.2">
      <c r="A180" s="41"/>
      <c r="B180" s="41"/>
      <c r="C180" s="36" t="s">
        <v>1637</v>
      </c>
      <c r="D180" s="41"/>
      <c r="E180" s="41"/>
      <c r="F180" s="41"/>
      <c r="G180" s="41"/>
      <c r="H180" s="41"/>
      <c r="I180" s="41"/>
      <c r="J180" s="41"/>
      <c r="K180" s="41"/>
      <c r="L180" s="41"/>
      <c r="M180" s="41"/>
      <c r="N180" s="41"/>
      <c r="O180" s="41"/>
      <c r="P180" s="41"/>
      <c r="Q180" s="41"/>
      <c r="R180" s="41"/>
      <c r="S180" s="40"/>
      <c r="T180" s="41"/>
      <c r="U180" s="41"/>
      <c r="V180" s="41"/>
      <c r="W180" s="40"/>
      <c r="X180" s="41"/>
      <c r="Y180" s="41"/>
      <c r="Z180" s="41"/>
      <c r="AA180" s="41"/>
      <c r="AB180" s="34"/>
      <c r="AC180" s="34"/>
      <c r="AD180" s="34"/>
      <c r="AE180" s="34"/>
      <c r="AF180" s="34"/>
      <c r="AG180" s="34"/>
      <c r="AJ180" s="34"/>
    </row>
    <row r="181" spans="1:36" ht="12.75" x14ac:dyDescent="0.2">
      <c r="A181" s="41"/>
      <c r="B181" s="41"/>
      <c r="C181" s="36" t="s">
        <v>1639</v>
      </c>
      <c r="D181" s="41"/>
      <c r="E181" s="41"/>
      <c r="F181" s="41"/>
      <c r="G181" s="41"/>
      <c r="H181" s="41"/>
      <c r="I181" s="41"/>
      <c r="J181" s="41"/>
      <c r="K181" s="41"/>
      <c r="L181" s="41"/>
      <c r="M181" s="41"/>
      <c r="N181" s="41"/>
      <c r="O181" s="41"/>
      <c r="P181" s="41"/>
      <c r="Q181" s="41"/>
      <c r="R181" s="41"/>
      <c r="S181" s="40"/>
      <c r="T181" s="41"/>
      <c r="U181" s="41"/>
      <c r="V181" s="41"/>
      <c r="W181" s="40"/>
      <c r="X181" s="41"/>
      <c r="Y181" s="41"/>
      <c r="Z181" s="41"/>
      <c r="AA181" s="41"/>
      <c r="AB181" s="34"/>
      <c r="AC181" s="34"/>
      <c r="AD181" s="34"/>
      <c r="AE181" s="34"/>
      <c r="AF181" s="34"/>
      <c r="AG181" s="34"/>
      <c r="AJ181" s="34"/>
    </row>
    <row r="182" spans="1:36" ht="12.75" x14ac:dyDescent="0.2">
      <c r="A182" s="41"/>
      <c r="B182" s="41"/>
      <c r="C182" s="36" t="s">
        <v>1644</v>
      </c>
      <c r="D182" s="41"/>
      <c r="E182" s="41"/>
      <c r="F182" s="41"/>
      <c r="G182" s="41"/>
      <c r="H182" s="41"/>
      <c r="I182" s="41"/>
      <c r="J182" s="41"/>
      <c r="K182" s="41"/>
      <c r="L182" s="41"/>
      <c r="M182" s="41"/>
      <c r="N182" s="41"/>
      <c r="O182" s="41"/>
      <c r="P182" s="41"/>
      <c r="Q182" s="41"/>
      <c r="R182" s="41"/>
      <c r="S182" s="40"/>
      <c r="T182" s="41"/>
      <c r="U182" s="41"/>
      <c r="V182" s="41"/>
      <c r="W182" s="40"/>
      <c r="X182" s="41"/>
      <c r="Y182" s="41"/>
      <c r="Z182" s="41"/>
      <c r="AA182" s="41"/>
      <c r="AB182" s="34"/>
      <c r="AC182" s="34"/>
      <c r="AD182" s="34"/>
      <c r="AE182" s="34"/>
      <c r="AF182" s="34"/>
      <c r="AG182" s="34"/>
      <c r="AJ182" s="34"/>
    </row>
    <row r="183" spans="1:36" ht="12.75" x14ac:dyDescent="0.2">
      <c r="A183" s="41"/>
      <c r="B183" s="41"/>
      <c r="C183" s="36" t="s">
        <v>1811</v>
      </c>
      <c r="D183" s="41"/>
      <c r="E183" s="41"/>
      <c r="F183" s="41"/>
      <c r="G183" s="41"/>
      <c r="H183" s="41"/>
      <c r="I183" s="41"/>
      <c r="J183" s="41"/>
      <c r="K183" s="41"/>
      <c r="L183" s="41"/>
      <c r="M183" s="41"/>
      <c r="N183" s="41"/>
      <c r="O183" s="41"/>
      <c r="P183" s="41"/>
      <c r="Q183" s="41"/>
      <c r="R183" s="41"/>
      <c r="S183" s="40"/>
      <c r="T183" s="41"/>
      <c r="U183" s="41"/>
      <c r="V183" s="41"/>
      <c r="W183" s="40"/>
      <c r="X183" s="41"/>
      <c r="Y183" s="41"/>
      <c r="Z183" s="41"/>
      <c r="AA183" s="41"/>
      <c r="AB183" s="34"/>
      <c r="AC183" s="34"/>
      <c r="AD183" s="34"/>
      <c r="AE183" s="34"/>
      <c r="AF183" s="34"/>
      <c r="AG183" s="34"/>
      <c r="AJ183" s="34"/>
    </row>
    <row r="184" spans="1:36" ht="12.75" x14ac:dyDescent="0.2">
      <c r="A184" s="41"/>
      <c r="B184" s="41"/>
      <c r="C184" s="36" t="s">
        <v>490</v>
      </c>
      <c r="D184" s="41"/>
      <c r="E184" s="41"/>
      <c r="F184" s="41"/>
      <c r="G184" s="41"/>
      <c r="H184" s="41"/>
      <c r="I184" s="41"/>
      <c r="J184" s="41"/>
      <c r="K184" s="41"/>
      <c r="L184" s="41"/>
      <c r="M184" s="41"/>
      <c r="N184" s="41"/>
      <c r="O184" s="41"/>
      <c r="P184" s="41"/>
      <c r="Q184" s="41"/>
      <c r="R184" s="41"/>
      <c r="S184" s="40"/>
      <c r="T184" s="41"/>
      <c r="U184" s="41"/>
      <c r="V184" s="41"/>
      <c r="W184" s="40"/>
      <c r="X184" s="41"/>
      <c r="Y184" s="41"/>
      <c r="Z184" s="41"/>
      <c r="AA184" s="41"/>
      <c r="AB184" s="34"/>
      <c r="AC184" s="34"/>
      <c r="AD184" s="34"/>
      <c r="AE184" s="34"/>
      <c r="AF184" s="34"/>
      <c r="AG184" s="34"/>
      <c r="AJ184" s="34"/>
    </row>
    <row r="185" spans="1:36" ht="12.75" x14ac:dyDescent="0.2">
      <c r="A185" s="41"/>
      <c r="B185" s="41"/>
      <c r="C185" s="36" t="s">
        <v>1769</v>
      </c>
      <c r="D185" s="41"/>
      <c r="E185" s="41"/>
      <c r="F185" s="41"/>
      <c r="G185" s="41"/>
      <c r="H185" s="41"/>
      <c r="I185" s="41"/>
      <c r="J185" s="41"/>
      <c r="K185" s="41"/>
      <c r="L185" s="41"/>
      <c r="M185" s="41"/>
      <c r="N185" s="41"/>
      <c r="O185" s="41"/>
      <c r="P185" s="41"/>
      <c r="Q185" s="41"/>
      <c r="R185" s="41"/>
      <c r="S185" s="40"/>
      <c r="T185" s="41"/>
      <c r="U185" s="41"/>
      <c r="V185" s="41"/>
      <c r="W185" s="40"/>
      <c r="X185" s="41"/>
      <c r="Y185" s="41"/>
      <c r="Z185" s="41"/>
      <c r="AA185" s="41"/>
      <c r="AB185" s="34"/>
      <c r="AC185" s="34"/>
      <c r="AD185" s="34"/>
      <c r="AE185" s="34"/>
      <c r="AF185" s="34"/>
      <c r="AG185" s="34"/>
      <c r="AJ185" s="34"/>
    </row>
    <row r="186" spans="1:36" ht="12.75" x14ac:dyDescent="0.2">
      <c r="A186" s="41"/>
      <c r="B186" s="41"/>
      <c r="C186" s="36" t="s">
        <v>1642</v>
      </c>
      <c r="D186" s="41"/>
      <c r="E186" s="41"/>
      <c r="F186" s="41"/>
      <c r="G186" s="41"/>
      <c r="H186" s="41"/>
      <c r="I186" s="41"/>
      <c r="J186" s="41"/>
      <c r="K186" s="41"/>
      <c r="L186" s="41"/>
      <c r="M186" s="41"/>
      <c r="N186" s="41"/>
      <c r="O186" s="41"/>
      <c r="P186" s="41"/>
      <c r="Q186" s="41"/>
      <c r="R186" s="41"/>
      <c r="S186" s="40"/>
      <c r="T186" s="41"/>
      <c r="U186" s="41"/>
      <c r="V186" s="41"/>
      <c r="W186" s="40"/>
      <c r="X186" s="41"/>
      <c r="Y186" s="41"/>
      <c r="Z186" s="41"/>
      <c r="AA186" s="41"/>
      <c r="AB186" s="34"/>
      <c r="AC186" s="34"/>
      <c r="AD186" s="34"/>
      <c r="AE186" s="34"/>
      <c r="AF186" s="34"/>
      <c r="AG186" s="34"/>
      <c r="AJ186" s="34"/>
    </row>
    <row r="187" spans="1:36" ht="12.75" x14ac:dyDescent="0.2">
      <c r="A187" s="41"/>
      <c r="B187" s="41"/>
      <c r="C187" s="36" t="s">
        <v>1827</v>
      </c>
      <c r="D187" s="41"/>
      <c r="E187" s="41"/>
      <c r="F187" s="41"/>
      <c r="G187" s="41"/>
      <c r="H187" s="41"/>
      <c r="I187" s="41"/>
      <c r="J187" s="41"/>
      <c r="K187" s="41"/>
      <c r="L187" s="41"/>
      <c r="M187" s="41"/>
      <c r="N187" s="41"/>
      <c r="O187" s="41"/>
      <c r="P187" s="41"/>
      <c r="Q187" s="41"/>
      <c r="R187" s="41"/>
      <c r="S187" s="40"/>
      <c r="T187" s="41"/>
      <c r="U187" s="41"/>
      <c r="V187" s="41"/>
      <c r="W187" s="40"/>
      <c r="X187" s="41"/>
      <c r="Y187" s="41"/>
      <c r="Z187" s="41"/>
      <c r="AA187" s="41"/>
      <c r="AB187" s="34"/>
      <c r="AC187" s="34"/>
      <c r="AD187" s="34"/>
      <c r="AE187" s="34"/>
      <c r="AF187" s="34"/>
      <c r="AG187" s="34"/>
      <c r="AJ187" s="34"/>
    </row>
    <row r="188" spans="1:36" ht="12.75" x14ac:dyDescent="0.2">
      <c r="A188" s="41"/>
      <c r="B188" s="41"/>
      <c r="C188" s="36" t="s">
        <v>1805</v>
      </c>
      <c r="D188" s="41"/>
      <c r="E188" s="41"/>
      <c r="F188" s="41"/>
      <c r="G188" s="41"/>
      <c r="H188" s="41"/>
      <c r="I188" s="41"/>
      <c r="J188" s="41"/>
      <c r="K188" s="41"/>
      <c r="L188" s="41"/>
      <c r="M188" s="41"/>
      <c r="N188" s="41"/>
      <c r="O188" s="41"/>
      <c r="P188" s="41"/>
      <c r="Q188" s="41"/>
      <c r="R188" s="41"/>
      <c r="S188" s="40"/>
      <c r="T188" s="41"/>
      <c r="U188" s="41"/>
      <c r="V188" s="41"/>
      <c r="W188" s="40"/>
      <c r="X188" s="41"/>
      <c r="Y188" s="41"/>
      <c r="Z188" s="41"/>
      <c r="AA188" s="41"/>
      <c r="AB188" s="34"/>
      <c r="AC188" s="34"/>
      <c r="AD188" s="34"/>
      <c r="AE188" s="34"/>
      <c r="AF188" s="34"/>
      <c r="AG188" s="34"/>
      <c r="AJ188" s="34"/>
    </row>
    <row r="189" spans="1:36" ht="21.75" x14ac:dyDescent="0.2">
      <c r="A189" s="41"/>
      <c r="B189" s="41"/>
      <c r="C189" s="36" t="s">
        <v>1807</v>
      </c>
      <c r="D189" s="41"/>
      <c r="E189" s="41"/>
      <c r="F189" s="41"/>
      <c r="G189" s="41"/>
      <c r="H189" s="41"/>
      <c r="I189" s="41"/>
      <c r="J189" s="41"/>
      <c r="K189" s="41"/>
      <c r="L189" s="41"/>
      <c r="M189" s="41"/>
      <c r="N189" s="41"/>
      <c r="O189" s="41"/>
      <c r="P189" s="41"/>
      <c r="Q189" s="41"/>
      <c r="R189" s="41"/>
      <c r="S189" s="40"/>
      <c r="T189" s="41"/>
      <c r="U189" s="41"/>
      <c r="V189" s="41"/>
      <c r="W189" s="40"/>
      <c r="X189" s="41"/>
      <c r="Y189" s="41"/>
      <c r="Z189" s="41"/>
      <c r="AA189" s="41"/>
      <c r="AB189" s="34"/>
      <c r="AC189" s="34"/>
      <c r="AD189" s="34"/>
      <c r="AE189" s="34"/>
      <c r="AF189" s="34"/>
      <c r="AG189" s="34"/>
      <c r="AJ189" s="34"/>
    </row>
    <row r="190" spans="1:36" ht="12.75" x14ac:dyDescent="0.2">
      <c r="A190" s="41"/>
      <c r="B190" s="41"/>
      <c r="C190" s="36" t="s">
        <v>1627</v>
      </c>
      <c r="D190" s="41"/>
      <c r="E190" s="41"/>
      <c r="F190" s="41"/>
      <c r="G190" s="41"/>
      <c r="H190" s="41"/>
      <c r="I190" s="41"/>
      <c r="J190" s="41"/>
      <c r="K190" s="41"/>
      <c r="L190" s="41"/>
      <c r="M190" s="41"/>
      <c r="N190" s="41"/>
      <c r="O190" s="41"/>
      <c r="P190" s="41"/>
      <c r="Q190" s="41"/>
      <c r="R190" s="41"/>
      <c r="S190" s="40"/>
      <c r="T190" s="41"/>
      <c r="U190" s="41"/>
      <c r="V190" s="41"/>
      <c r="W190" s="40"/>
      <c r="X190" s="41"/>
      <c r="Y190" s="41"/>
      <c r="Z190" s="41"/>
      <c r="AA190" s="41"/>
      <c r="AB190" s="34"/>
      <c r="AC190" s="34"/>
      <c r="AD190" s="34"/>
      <c r="AE190" s="34"/>
      <c r="AF190" s="34"/>
      <c r="AG190" s="34"/>
      <c r="AJ190" s="34"/>
    </row>
    <row r="191" spans="1:36" ht="32.25" x14ac:dyDescent="0.2">
      <c r="A191" s="41"/>
      <c r="B191" s="41"/>
      <c r="C191" s="36" t="s">
        <v>460</v>
      </c>
      <c r="D191" s="41"/>
      <c r="E191" s="41"/>
      <c r="F191" s="41"/>
      <c r="G191" s="41"/>
      <c r="H191" s="41"/>
      <c r="I191" s="41"/>
      <c r="J191" s="41"/>
      <c r="K191" s="41"/>
      <c r="L191" s="41"/>
      <c r="M191" s="41"/>
      <c r="N191" s="41"/>
      <c r="O191" s="41"/>
      <c r="P191" s="41"/>
      <c r="Q191" s="41"/>
      <c r="R191" s="41"/>
      <c r="S191" s="40"/>
      <c r="T191" s="41"/>
      <c r="U191" s="41"/>
      <c r="V191" s="41"/>
      <c r="W191" s="40"/>
      <c r="X191" s="41"/>
      <c r="Y191" s="41"/>
      <c r="Z191" s="41"/>
      <c r="AA191" s="41"/>
      <c r="AB191" s="34"/>
      <c r="AC191" s="34"/>
      <c r="AD191" s="34"/>
      <c r="AE191" s="34"/>
      <c r="AF191" s="34"/>
      <c r="AG191" s="34"/>
      <c r="AJ191" s="34"/>
    </row>
    <row r="192" spans="1:36" ht="21.75" x14ac:dyDescent="0.2">
      <c r="A192" s="41"/>
      <c r="B192" s="41"/>
      <c r="C192" s="36" t="s">
        <v>458</v>
      </c>
      <c r="D192" s="41"/>
      <c r="E192" s="41"/>
      <c r="F192" s="41"/>
      <c r="G192" s="41"/>
      <c r="H192" s="41"/>
      <c r="I192" s="41"/>
      <c r="J192" s="41"/>
      <c r="K192" s="41"/>
      <c r="L192" s="41"/>
      <c r="M192" s="41"/>
      <c r="N192" s="41"/>
      <c r="O192" s="41"/>
      <c r="P192" s="41"/>
      <c r="Q192" s="41"/>
      <c r="R192" s="41"/>
      <c r="S192" s="40"/>
      <c r="T192" s="41"/>
      <c r="U192" s="41"/>
      <c r="V192" s="41"/>
      <c r="W192" s="40"/>
      <c r="X192" s="41"/>
      <c r="Y192" s="41"/>
      <c r="Z192" s="41"/>
      <c r="AA192" s="41"/>
      <c r="AB192" s="34"/>
      <c r="AC192" s="34"/>
      <c r="AD192" s="34"/>
      <c r="AE192" s="34"/>
      <c r="AF192" s="34"/>
      <c r="AG192" s="34"/>
      <c r="AJ192" s="34"/>
    </row>
    <row r="193" spans="1:36" ht="12.75" x14ac:dyDescent="0.2">
      <c r="A193" s="41"/>
      <c r="B193" s="41"/>
      <c r="C193" s="36" t="s">
        <v>1660</v>
      </c>
      <c r="D193" s="41"/>
      <c r="E193" s="41"/>
      <c r="F193" s="41"/>
      <c r="G193" s="41"/>
      <c r="H193" s="41"/>
      <c r="I193" s="41"/>
      <c r="J193" s="41"/>
      <c r="K193" s="41"/>
      <c r="L193" s="41"/>
      <c r="M193" s="41"/>
      <c r="N193" s="41"/>
      <c r="O193" s="41"/>
      <c r="P193" s="41"/>
      <c r="Q193" s="41"/>
      <c r="R193" s="41"/>
      <c r="S193" s="40"/>
      <c r="T193" s="41"/>
      <c r="U193" s="41"/>
      <c r="V193" s="41"/>
      <c r="W193" s="40"/>
      <c r="X193" s="41"/>
      <c r="Y193" s="41"/>
      <c r="Z193" s="41"/>
      <c r="AA193" s="41"/>
      <c r="AB193" s="34"/>
      <c r="AC193" s="34"/>
      <c r="AD193" s="34"/>
      <c r="AE193" s="34"/>
      <c r="AF193" s="34"/>
      <c r="AG193" s="34"/>
      <c r="AJ193" s="34"/>
    </row>
    <row r="194" spans="1:36" ht="12.75" x14ac:dyDescent="0.2">
      <c r="A194" s="41"/>
      <c r="B194" s="41"/>
      <c r="C194" s="36" t="s">
        <v>1662</v>
      </c>
      <c r="D194" s="41"/>
      <c r="E194" s="41"/>
      <c r="F194" s="41"/>
      <c r="G194" s="41"/>
      <c r="H194" s="41"/>
      <c r="I194" s="41"/>
      <c r="J194" s="41"/>
      <c r="K194" s="41"/>
      <c r="L194" s="41"/>
      <c r="M194" s="41"/>
      <c r="N194" s="41"/>
      <c r="O194" s="41"/>
      <c r="P194" s="41"/>
      <c r="Q194" s="41"/>
      <c r="R194" s="41"/>
      <c r="S194" s="40"/>
      <c r="T194" s="41"/>
      <c r="U194" s="41"/>
      <c r="V194" s="41"/>
      <c r="W194" s="40"/>
      <c r="X194" s="41"/>
      <c r="Y194" s="41"/>
      <c r="Z194" s="41"/>
      <c r="AA194" s="41"/>
      <c r="AB194" s="34"/>
      <c r="AC194" s="34"/>
      <c r="AD194" s="34"/>
      <c r="AE194" s="34"/>
      <c r="AF194" s="34"/>
      <c r="AG194" s="34"/>
      <c r="AJ194" s="34"/>
    </row>
    <row r="195" spans="1:36" ht="12.75" x14ac:dyDescent="0.2">
      <c r="A195" s="41"/>
      <c r="B195" s="41"/>
      <c r="C195" s="36" t="s">
        <v>1658</v>
      </c>
      <c r="D195" s="41"/>
      <c r="E195" s="41"/>
      <c r="F195" s="41"/>
      <c r="G195" s="41"/>
      <c r="H195" s="41"/>
      <c r="I195" s="41"/>
      <c r="J195" s="41"/>
      <c r="K195" s="41"/>
      <c r="L195" s="41"/>
      <c r="M195" s="41"/>
      <c r="N195" s="41"/>
      <c r="O195" s="41"/>
      <c r="P195" s="41"/>
      <c r="Q195" s="41"/>
      <c r="R195" s="41"/>
      <c r="S195" s="40"/>
      <c r="T195" s="41"/>
      <c r="U195" s="41"/>
      <c r="V195" s="41"/>
      <c r="W195" s="40"/>
      <c r="X195" s="41"/>
      <c r="Y195" s="41"/>
      <c r="Z195" s="41"/>
      <c r="AA195" s="41"/>
      <c r="AB195" s="34"/>
      <c r="AC195" s="34"/>
      <c r="AD195" s="34"/>
      <c r="AE195" s="34"/>
      <c r="AF195" s="34"/>
      <c r="AG195" s="34"/>
      <c r="AJ195" s="34"/>
    </row>
    <row r="196" spans="1:36" ht="12.75" x14ac:dyDescent="0.2">
      <c r="A196" s="41"/>
      <c r="B196" s="41"/>
      <c r="C196" s="36" t="s">
        <v>1629</v>
      </c>
      <c r="D196" s="41"/>
      <c r="E196" s="41"/>
      <c r="F196" s="41"/>
      <c r="G196" s="41"/>
      <c r="H196" s="41"/>
      <c r="I196" s="41"/>
      <c r="J196" s="41"/>
      <c r="K196" s="41"/>
      <c r="L196" s="41"/>
      <c r="M196" s="41"/>
      <c r="N196" s="41"/>
      <c r="O196" s="41"/>
      <c r="P196" s="41"/>
      <c r="Q196" s="41"/>
      <c r="R196" s="41"/>
      <c r="S196" s="40"/>
      <c r="T196" s="41"/>
      <c r="U196" s="41"/>
      <c r="V196" s="41"/>
      <c r="W196" s="40"/>
      <c r="X196" s="41"/>
      <c r="Y196" s="41"/>
      <c r="Z196" s="41"/>
      <c r="AA196" s="41"/>
      <c r="AB196" s="34"/>
      <c r="AC196" s="34"/>
      <c r="AD196" s="34"/>
      <c r="AE196" s="34"/>
      <c r="AF196" s="34"/>
      <c r="AG196" s="34"/>
      <c r="AJ196" s="34"/>
    </row>
    <row r="197" spans="1:36" ht="12.75" x14ac:dyDescent="0.2">
      <c r="A197" s="41"/>
      <c r="B197" s="41"/>
      <c r="C197" s="36" t="s">
        <v>1631</v>
      </c>
      <c r="D197" s="41"/>
      <c r="E197" s="41"/>
      <c r="F197" s="41"/>
      <c r="G197" s="41"/>
      <c r="H197" s="41"/>
      <c r="I197" s="41"/>
      <c r="J197" s="41"/>
      <c r="K197" s="41"/>
      <c r="L197" s="41"/>
      <c r="M197" s="41"/>
      <c r="N197" s="41"/>
      <c r="O197" s="41"/>
      <c r="P197" s="41"/>
      <c r="Q197" s="41"/>
      <c r="R197" s="41"/>
      <c r="S197" s="40"/>
      <c r="T197" s="41"/>
      <c r="U197" s="41"/>
      <c r="V197" s="41"/>
      <c r="W197" s="40"/>
      <c r="X197" s="41"/>
      <c r="Y197" s="41"/>
      <c r="Z197" s="41"/>
      <c r="AA197" s="41"/>
      <c r="AB197" s="34"/>
      <c r="AC197" s="34"/>
      <c r="AD197" s="34"/>
      <c r="AE197" s="34"/>
      <c r="AF197" s="34"/>
      <c r="AG197" s="34"/>
      <c r="AJ197" s="34"/>
    </row>
    <row r="198" spans="1:36" ht="21.75" x14ac:dyDescent="0.2">
      <c r="A198" s="41"/>
      <c r="B198" s="41"/>
      <c r="C198" s="36" t="s">
        <v>573</v>
      </c>
      <c r="D198" s="41"/>
      <c r="E198" s="41"/>
      <c r="F198" s="41"/>
      <c r="G198" s="41"/>
      <c r="H198" s="41"/>
      <c r="I198" s="41"/>
      <c r="J198" s="41"/>
      <c r="K198" s="41"/>
      <c r="L198" s="41"/>
      <c r="M198" s="41"/>
      <c r="N198" s="41"/>
      <c r="O198" s="41"/>
      <c r="P198" s="41"/>
      <c r="Q198" s="41"/>
      <c r="R198" s="41"/>
      <c r="S198" s="40"/>
      <c r="T198" s="41"/>
      <c r="U198" s="41"/>
      <c r="V198" s="41"/>
      <c r="W198" s="40"/>
      <c r="X198" s="41"/>
      <c r="Y198" s="41"/>
      <c r="Z198" s="41"/>
      <c r="AA198" s="41"/>
      <c r="AB198" s="34"/>
      <c r="AC198" s="34"/>
      <c r="AD198" s="34"/>
      <c r="AE198" s="34"/>
      <c r="AF198" s="34"/>
      <c r="AG198" s="34"/>
      <c r="AJ198" s="34"/>
    </row>
    <row r="199" spans="1:36" ht="12.75" x14ac:dyDescent="0.2">
      <c r="A199" s="41"/>
      <c r="B199" s="41"/>
      <c r="C199" s="36" t="s">
        <v>356</v>
      </c>
      <c r="D199" s="41"/>
      <c r="E199" s="41"/>
      <c r="F199" s="41"/>
      <c r="G199" s="41"/>
      <c r="H199" s="41"/>
      <c r="I199" s="41"/>
      <c r="J199" s="41"/>
      <c r="K199" s="41"/>
      <c r="L199" s="41"/>
      <c r="M199" s="41"/>
      <c r="N199" s="41"/>
      <c r="O199" s="41"/>
      <c r="P199" s="41"/>
      <c r="Q199" s="41"/>
      <c r="R199" s="41"/>
      <c r="S199" s="40"/>
      <c r="T199" s="41"/>
      <c r="U199" s="41"/>
      <c r="V199" s="41"/>
      <c r="W199" s="40"/>
      <c r="X199" s="41"/>
      <c r="Y199" s="41"/>
      <c r="Z199" s="41"/>
      <c r="AA199" s="41"/>
      <c r="AB199" s="34"/>
      <c r="AC199" s="34"/>
      <c r="AD199" s="34"/>
      <c r="AE199" s="34"/>
      <c r="AF199" s="34"/>
      <c r="AG199" s="34"/>
      <c r="AJ199" s="34"/>
    </row>
    <row r="200" spans="1:36" ht="21.75" x14ac:dyDescent="0.2">
      <c r="A200" s="41"/>
      <c r="B200" s="41"/>
      <c r="C200" s="36" t="s">
        <v>575</v>
      </c>
      <c r="D200" s="41"/>
      <c r="E200" s="41"/>
      <c r="F200" s="41"/>
      <c r="G200" s="41"/>
      <c r="H200" s="41"/>
      <c r="I200" s="41"/>
      <c r="J200" s="41"/>
      <c r="K200" s="41"/>
      <c r="L200" s="41"/>
      <c r="M200" s="41"/>
      <c r="N200" s="41"/>
      <c r="O200" s="41"/>
      <c r="P200" s="41"/>
      <c r="Q200" s="41"/>
      <c r="R200" s="41"/>
      <c r="S200" s="40"/>
      <c r="T200" s="41"/>
      <c r="U200" s="41"/>
      <c r="V200" s="41"/>
      <c r="W200" s="40"/>
      <c r="X200" s="41"/>
      <c r="Y200" s="41"/>
      <c r="Z200" s="41"/>
      <c r="AA200" s="41"/>
      <c r="AB200" s="34"/>
      <c r="AC200" s="34"/>
      <c r="AD200" s="34"/>
      <c r="AE200" s="34"/>
      <c r="AF200" s="34"/>
      <c r="AG200" s="34"/>
      <c r="AJ200" s="34"/>
    </row>
    <row r="201" spans="1:36" ht="12.75" x14ac:dyDescent="0.2">
      <c r="A201" s="41"/>
      <c r="B201" s="41"/>
      <c r="C201" s="36" t="s">
        <v>1843</v>
      </c>
      <c r="D201" s="41"/>
      <c r="E201" s="41"/>
      <c r="F201" s="41"/>
      <c r="G201" s="41"/>
      <c r="H201" s="41"/>
      <c r="I201" s="41"/>
      <c r="J201" s="41"/>
      <c r="K201" s="41"/>
      <c r="L201" s="41"/>
      <c r="M201" s="41"/>
      <c r="N201" s="41"/>
      <c r="O201" s="41"/>
      <c r="P201" s="41"/>
      <c r="Q201" s="41"/>
      <c r="R201" s="41"/>
      <c r="S201" s="40"/>
      <c r="T201" s="41"/>
      <c r="U201" s="41"/>
      <c r="V201" s="41"/>
      <c r="W201" s="40"/>
      <c r="X201" s="41"/>
      <c r="Y201" s="41"/>
      <c r="Z201" s="41"/>
      <c r="AA201" s="41"/>
      <c r="AB201" s="34"/>
      <c r="AC201" s="34"/>
      <c r="AD201" s="34"/>
      <c r="AE201" s="34"/>
      <c r="AF201" s="34"/>
      <c r="AG201" s="34"/>
      <c r="AJ201" s="34"/>
    </row>
    <row r="202" spans="1:36" ht="21.75" x14ac:dyDescent="0.2">
      <c r="A202" s="41"/>
      <c r="B202" s="41"/>
      <c r="C202" s="36" t="s">
        <v>1845</v>
      </c>
      <c r="D202" s="41"/>
      <c r="E202" s="41"/>
      <c r="F202" s="41"/>
      <c r="G202" s="41"/>
      <c r="H202" s="41"/>
      <c r="I202" s="41"/>
      <c r="J202" s="41"/>
      <c r="K202" s="41"/>
      <c r="L202" s="41"/>
      <c r="M202" s="41"/>
      <c r="N202" s="41"/>
      <c r="O202" s="41"/>
      <c r="P202" s="41"/>
      <c r="Q202" s="41"/>
      <c r="R202" s="41"/>
      <c r="S202" s="40"/>
      <c r="T202" s="41"/>
      <c r="U202" s="41"/>
      <c r="V202" s="41"/>
      <c r="W202" s="40"/>
      <c r="X202" s="41"/>
      <c r="Y202" s="41"/>
      <c r="Z202" s="41"/>
      <c r="AA202" s="41"/>
      <c r="AB202" s="34"/>
      <c r="AC202" s="34"/>
      <c r="AD202" s="34"/>
      <c r="AE202" s="34"/>
      <c r="AF202" s="34"/>
      <c r="AG202" s="34"/>
      <c r="AJ202" s="34"/>
    </row>
    <row r="203" spans="1:36" ht="21.75" x14ac:dyDescent="0.2">
      <c r="A203" s="41"/>
      <c r="B203" s="41"/>
      <c r="C203" s="36" t="s">
        <v>1847</v>
      </c>
      <c r="D203" s="41"/>
      <c r="E203" s="41"/>
      <c r="F203" s="41"/>
      <c r="G203" s="41"/>
      <c r="H203" s="41"/>
      <c r="I203" s="41"/>
      <c r="J203" s="41"/>
      <c r="K203" s="41"/>
      <c r="L203" s="41"/>
      <c r="M203" s="41"/>
      <c r="N203" s="41"/>
      <c r="O203" s="41"/>
      <c r="P203" s="41"/>
      <c r="Q203" s="41"/>
      <c r="R203" s="41"/>
      <c r="S203" s="40"/>
      <c r="T203" s="41"/>
      <c r="U203" s="41"/>
      <c r="V203" s="41"/>
      <c r="W203" s="40"/>
      <c r="X203" s="41"/>
      <c r="Y203" s="41"/>
      <c r="Z203" s="41"/>
      <c r="AA203" s="41"/>
      <c r="AB203" s="34"/>
      <c r="AC203" s="34"/>
      <c r="AD203" s="34"/>
      <c r="AE203" s="34"/>
      <c r="AF203" s="34"/>
      <c r="AG203" s="34"/>
      <c r="AJ203" s="34"/>
    </row>
    <row r="204" spans="1:36" ht="12.75" x14ac:dyDescent="0.2">
      <c r="A204" s="41"/>
      <c r="B204" s="41"/>
      <c r="C204" s="36" t="s">
        <v>1841</v>
      </c>
      <c r="D204" s="41"/>
      <c r="E204" s="41"/>
      <c r="F204" s="41"/>
      <c r="G204" s="41"/>
      <c r="H204" s="41"/>
      <c r="I204" s="41"/>
      <c r="J204" s="41"/>
      <c r="K204" s="41"/>
      <c r="L204" s="41"/>
      <c r="M204" s="41"/>
      <c r="N204" s="41"/>
      <c r="O204" s="41"/>
      <c r="P204" s="41"/>
      <c r="Q204" s="41"/>
      <c r="R204" s="41"/>
      <c r="S204" s="40"/>
      <c r="T204" s="41"/>
      <c r="U204" s="41"/>
      <c r="V204" s="41"/>
      <c r="W204" s="40"/>
      <c r="X204" s="41"/>
      <c r="Y204" s="41"/>
      <c r="Z204" s="41"/>
      <c r="AA204" s="41"/>
      <c r="AB204" s="34"/>
      <c r="AC204" s="34"/>
      <c r="AD204" s="34"/>
      <c r="AE204" s="34"/>
      <c r="AF204" s="34"/>
      <c r="AG204" s="34"/>
      <c r="AJ204" s="34"/>
    </row>
    <row r="205" spans="1:36" ht="21.75" x14ac:dyDescent="0.2">
      <c r="A205" s="41"/>
      <c r="B205" s="41"/>
      <c r="C205" s="36" t="s">
        <v>1763</v>
      </c>
      <c r="D205" s="41"/>
      <c r="E205" s="41"/>
      <c r="F205" s="41"/>
      <c r="G205" s="41"/>
      <c r="H205" s="41"/>
      <c r="I205" s="41"/>
      <c r="J205" s="41"/>
      <c r="K205" s="41"/>
      <c r="L205" s="41"/>
      <c r="M205" s="41"/>
      <c r="N205" s="41"/>
      <c r="O205" s="41"/>
      <c r="P205" s="41"/>
      <c r="Q205" s="41"/>
      <c r="R205" s="41"/>
      <c r="S205" s="40"/>
      <c r="T205" s="41"/>
      <c r="U205" s="41"/>
      <c r="V205" s="41"/>
      <c r="W205" s="40"/>
      <c r="X205" s="41"/>
      <c r="Y205" s="41"/>
      <c r="Z205" s="41"/>
      <c r="AA205" s="41"/>
      <c r="AB205" s="34"/>
      <c r="AC205" s="34"/>
      <c r="AD205" s="34"/>
      <c r="AE205" s="34"/>
      <c r="AF205" s="34"/>
      <c r="AG205" s="34"/>
      <c r="AJ205" s="34"/>
    </row>
    <row r="206" spans="1:36" ht="12.75" x14ac:dyDescent="0.2">
      <c r="A206" s="41"/>
      <c r="B206" s="41"/>
      <c r="C206" s="36" t="s">
        <v>1759</v>
      </c>
      <c r="D206" s="41"/>
      <c r="E206" s="41"/>
      <c r="F206" s="41"/>
      <c r="G206" s="41"/>
      <c r="H206" s="41"/>
      <c r="I206" s="41"/>
      <c r="J206" s="41"/>
      <c r="K206" s="41"/>
      <c r="L206" s="41"/>
      <c r="M206" s="41"/>
      <c r="N206" s="41"/>
      <c r="O206" s="41"/>
      <c r="P206" s="41"/>
      <c r="Q206" s="41"/>
      <c r="R206" s="41"/>
      <c r="S206" s="40"/>
      <c r="T206" s="41"/>
      <c r="U206" s="41"/>
      <c r="V206" s="41"/>
      <c r="W206" s="40"/>
      <c r="X206" s="41"/>
      <c r="Y206" s="41"/>
      <c r="Z206" s="41"/>
      <c r="AA206" s="41"/>
      <c r="AB206" s="34"/>
      <c r="AC206" s="34"/>
      <c r="AD206" s="34"/>
      <c r="AE206" s="34"/>
      <c r="AF206" s="34"/>
      <c r="AG206" s="34"/>
      <c r="AJ206" s="34"/>
    </row>
    <row r="207" spans="1:36" ht="21.75" x14ac:dyDescent="0.2">
      <c r="A207" s="41"/>
      <c r="B207" s="41"/>
      <c r="C207" s="36" t="s">
        <v>1761</v>
      </c>
      <c r="D207" s="41"/>
      <c r="E207" s="41"/>
      <c r="F207" s="41"/>
      <c r="G207" s="41"/>
      <c r="H207" s="41"/>
      <c r="I207" s="41"/>
      <c r="J207" s="41"/>
      <c r="K207" s="41"/>
      <c r="L207" s="41"/>
      <c r="M207" s="41"/>
      <c r="N207" s="41"/>
      <c r="O207" s="41"/>
      <c r="P207" s="41"/>
      <c r="Q207" s="41"/>
      <c r="R207" s="41"/>
      <c r="S207" s="40"/>
      <c r="T207" s="41"/>
      <c r="U207" s="41"/>
      <c r="V207" s="41"/>
      <c r="W207" s="40"/>
      <c r="X207" s="41"/>
      <c r="Y207" s="41"/>
      <c r="Z207" s="41"/>
      <c r="AA207" s="41"/>
      <c r="AB207" s="34"/>
      <c r="AC207" s="34"/>
      <c r="AD207" s="34"/>
      <c r="AE207" s="34"/>
      <c r="AF207" s="34"/>
      <c r="AG207" s="34"/>
      <c r="AJ207" s="34"/>
    </row>
    <row r="208" spans="1:36" ht="12.75" x14ac:dyDescent="0.2">
      <c r="A208" s="41"/>
      <c r="B208" s="41"/>
      <c r="C208" s="36" t="s">
        <v>1615</v>
      </c>
      <c r="D208" s="41"/>
      <c r="E208" s="41"/>
      <c r="F208" s="41"/>
      <c r="G208" s="41"/>
      <c r="H208" s="41"/>
      <c r="I208" s="41"/>
      <c r="J208" s="41"/>
      <c r="K208" s="41"/>
      <c r="L208" s="41"/>
      <c r="M208" s="41"/>
      <c r="N208" s="41"/>
      <c r="O208" s="41"/>
      <c r="P208" s="41"/>
      <c r="Q208" s="41"/>
      <c r="R208" s="41"/>
      <c r="S208" s="40"/>
      <c r="T208" s="41"/>
      <c r="U208" s="41"/>
      <c r="V208" s="41"/>
      <c r="W208" s="40"/>
      <c r="X208" s="41"/>
      <c r="Y208" s="41"/>
      <c r="Z208" s="41"/>
      <c r="AA208" s="41"/>
      <c r="AB208" s="34"/>
      <c r="AC208" s="34"/>
      <c r="AD208" s="34"/>
      <c r="AE208" s="34"/>
      <c r="AF208" s="34"/>
      <c r="AG208" s="34"/>
      <c r="AJ208" s="34"/>
    </row>
    <row r="209" spans="1:36" ht="12.75" x14ac:dyDescent="0.2">
      <c r="A209" s="41"/>
      <c r="B209" s="41"/>
      <c r="C209" s="36" t="s">
        <v>1684</v>
      </c>
      <c r="D209" s="41"/>
      <c r="E209" s="41"/>
      <c r="F209" s="41"/>
      <c r="G209" s="41"/>
      <c r="H209" s="41"/>
      <c r="I209" s="41"/>
      <c r="J209" s="41"/>
      <c r="K209" s="41"/>
      <c r="L209" s="41"/>
      <c r="M209" s="41"/>
      <c r="N209" s="41"/>
      <c r="O209" s="41"/>
      <c r="P209" s="41"/>
      <c r="Q209" s="41"/>
      <c r="R209" s="41"/>
      <c r="S209" s="40"/>
      <c r="T209" s="41"/>
      <c r="U209" s="41"/>
      <c r="V209" s="41"/>
      <c r="W209" s="40"/>
      <c r="X209" s="41"/>
      <c r="Y209" s="41"/>
      <c r="Z209" s="41"/>
      <c r="AA209" s="41"/>
      <c r="AB209" s="34"/>
      <c r="AC209" s="34"/>
      <c r="AD209" s="34"/>
      <c r="AE209" s="34"/>
      <c r="AF209" s="34"/>
      <c r="AG209" s="34"/>
      <c r="AJ209" s="34"/>
    </row>
    <row r="210" spans="1:36" ht="21.75" x14ac:dyDescent="0.2">
      <c r="A210" s="41"/>
      <c r="B210" s="41"/>
      <c r="C210" s="36" t="s">
        <v>1686</v>
      </c>
      <c r="D210" s="41"/>
      <c r="E210" s="41"/>
      <c r="F210" s="41"/>
      <c r="G210" s="41"/>
      <c r="H210" s="41"/>
      <c r="I210" s="41"/>
      <c r="J210" s="41"/>
      <c r="K210" s="41"/>
      <c r="L210" s="41"/>
      <c r="M210" s="41"/>
      <c r="N210" s="41"/>
      <c r="O210" s="41"/>
      <c r="P210" s="41"/>
      <c r="Q210" s="41"/>
      <c r="R210" s="41"/>
      <c r="S210" s="40"/>
      <c r="T210" s="41"/>
      <c r="U210" s="41"/>
      <c r="V210" s="41"/>
      <c r="W210" s="40"/>
      <c r="X210" s="41"/>
      <c r="Y210" s="41"/>
      <c r="Z210" s="41"/>
      <c r="AA210" s="41"/>
      <c r="AB210" s="34"/>
      <c r="AC210" s="34"/>
      <c r="AD210" s="34"/>
      <c r="AE210" s="34"/>
      <c r="AF210" s="34"/>
      <c r="AG210" s="34"/>
      <c r="AJ210" s="34"/>
    </row>
    <row r="211" spans="1:36" ht="12.75" x14ac:dyDescent="0.2">
      <c r="A211" s="41"/>
      <c r="B211" s="41"/>
      <c r="C211" s="36" t="s">
        <v>1753</v>
      </c>
      <c r="D211" s="41"/>
      <c r="E211" s="41"/>
      <c r="F211" s="41"/>
      <c r="G211" s="41"/>
      <c r="H211" s="41"/>
      <c r="I211" s="41"/>
      <c r="J211" s="41"/>
      <c r="K211" s="41"/>
      <c r="L211" s="41"/>
      <c r="M211" s="41"/>
      <c r="N211" s="41"/>
      <c r="O211" s="41"/>
      <c r="P211" s="41"/>
      <c r="Q211" s="41"/>
      <c r="R211" s="41"/>
      <c r="S211" s="40"/>
      <c r="T211" s="41"/>
      <c r="U211" s="41"/>
      <c r="V211" s="41"/>
      <c r="W211" s="40"/>
      <c r="X211" s="41"/>
      <c r="Y211" s="41"/>
      <c r="Z211" s="41"/>
      <c r="AA211" s="41"/>
      <c r="AB211" s="34"/>
      <c r="AC211" s="34"/>
      <c r="AD211" s="34"/>
      <c r="AE211" s="34"/>
      <c r="AF211" s="34"/>
      <c r="AG211" s="34"/>
      <c r="AJ211" s="34"/>
    </row>
    <row r="212" spans="1:36" ht="21.75" x14ac:dyDescent="0.2">
      <c r="A212" s="41"/>
      <c r="B212" s="41"/>
      <c r="C212" s="36" t="s">
        <v>1678</v>
      </c>
      <c r="D212" s="41"/>
      <c r="E212" s="41"/>
      <c r="F212" s="41"/>
      <c r="G212" s="41"/>
      <c r="H212" s="41"/>
      <c r="I212" s="41"/>
      <c r="J212" s="41"/>
      <c r="K212" s="41"/>
      <c r="L212" s="41"/>
      <c r="M212" s="41"/>
      <c r="N212" s="41"/>
      <c r="O212" s="41"/>
      <c r="P212" s="41"/>
      <c r="Q212" s="41"/>
      <c r="R212" s="41"/>
      <c r="S212" s="40"/>
      <c r="T212" s="41"/>
      <c r="U212" s="41"/>
      <c r="V212" s="41"/>
      <c r="W212" s="40"/>
      <c r="X212" s="41"/>
      <c r="Y212" s="41"/>
      <c r="Z212" s="41"/>
      <c r="AA212" s="41"/>
      <c r="AB212" s="34"/>
      <c r="AC212" s="34"/>
      <c r="AD212" s="34"/>
      <c r="AE212" s="34"/>
      <c r="AF212" s="34"/>
      <c r="AG212" s="34"/>
      <c r="AJ212" s="34"/>
    </row>
    <row r="213" spans="1:36" ht="12.75" x14ac:dyDescent="0.2">
      <c r="A213" s="41"/>
      <c r="B213" s="41"/>
      <c r="C213" s="36" t="s">
        <v>1715</v>
      </c>
      <c r="D213" s="41"/>
      <c r="E213" s="41"/>
      <c r="F213" s="41"/>
      <c r="G213" s="41"/>
      <c r="H213" s="41"/>
      <c r="I213" s="41"/>
      <c r="J213" s="41"/>
      <c r="K213" s="41"/>
      <c r="L213" s="41"/>
      <c r="M213" s="41"/>
      <c r="N213" s="41"/>
      <c r="O213" s="41"/>
      <c r="P213" s="41"/>
      <c r="Q213" s="41"/>
      <c r="R213" s="41"/>
      <c r="S213" s="40"/>
      <c r="T213" s="41"/>
      <c r="U213" s="41"/>
      <c r="V213" s="41"/>
      <c r="W213" s="40"/>
      <c r="X213" s="41"/>
      <c r="Y213" s="41"/>
      <c r="Z213" s="41"/>
      <c r="AA213" s="41"/>
      <c r="AB213" s="34"/>
      <c r="AC213" s="34"/>
      <c r="AD213" s="34"/>
      <c r="AE213" s="34"/>
      <c r="AF213" s="34"/>
      <c r="AG213" s="34"/>
      <c r="AJ213" s="34"/>
    </row>
    <row r="214" spans="1:36" ht="12.75" x14ac:dyDescent="0.2">
      <c r="A214" s="41"/>
      <c r="B214" s="41"/>
      <c r="C214" s="36" t="s">
        <v>1713</v>
      </c>
      <c r="D214" s="41"/>
      <c r="E214" s="41"/>
      <c r="F214" s="41"/>
      <c r="G214" s="41"/>
      <c r="H214" s="41"/>
      <c r="I214" s="41"/>
      <c r="J214" s="41"/>
      <c r="K214" s="41"/>
      <c r="L214" s="41"/>
      <c r="M214" s="41"/>
      <c r="N214" s="41"/>
      <c r="O214" s="41"/>
      <c r="P214" s="41"/>
      <c r="Q214" s="41"/>
      <c r="R214" s="41"/>
      <c r="S214" s="40"/>
      <c r="T214" s="41"/>
      <c r="U214" s="41"/>
      <c r="V214" s="41"/>
      <c r="W214" s="40"/>
      <c r="X214" s="41"/>
      <c r="Y214" s="41"/>
      <c r="Z214" s="41"/>
      <c r="AA214" s="41"/>
      <c r="AB214" s="34"/>
      <c r="AC214" s="34"/>
      <c r="AD214" s="34"/>
      <c r="AE214" s="34"/>
      <c r="AF214" s="34"/>
      <c r="AG214" s="34"/>
      <c r="AJ214" s="34"/>
    </row>
    <row r="215" spans="1:36" ht="12.75" x14ac:dyDescent="0.2">
      <c r="A215" s="41"/>
      <c r="B215" s="41"/>
      <c r="C215" s="36" t="s">
        <v>1711</v>
      </c>
      <c r="D215" s="41"/>
      <c r="E215" s="41"/>
      <c r="F215" s="41"/>
      <c r="G215" s="41"/>
      <c r="H215" s="41"/>
      <c r="I215" s="41"/>
      <c r="J215" s="41"/>
      <c r="K215" s="41"/>
      <c r="L215" s="41"/>
      <c r="M215" s="41"/>
      <c r="N215" s="41"/>
      <c r="O215" s="41"/>
      <c r="P215" s="41"/>
      <c r="Q215" s="41"/>
      <c r="R215" s="41"/>
      <c r="S215" s="40"/>
      <c r="T215" s="41"/>
      <c r="U215" s="41"/>
      <c r="V215" s="41"/>
      <c r="W215" s="40"/>
      <c r="X215" s="41"/>
      <c r="Y215" s="41"/>
      <c r="Z215" s="41"/>
      <c r="AA215" s="41"/>
      <c r="AB215" s="34"/>
      <c r="AC215" s="34"/>
      <c r="AD215" s="34"/>
      <c r="AE215" s="34"/>
      <c r="AF215" s="34"/>
      <c r="AG215" s="34"/>
      <c r="AJ215" s="34"/>
    </row>
    <row r="216" spans="1:36" ht="12.75" x14ac:dyDescent="0.2">
      <c r="A216" s="41"/>
      <c r="B216" s="41"/>
      <c r="C216" s="36" t="s">
        <v>1706</v>
      </c>
      <c r="D216" s="41"/>
      <c r="E216" s="41"/>
      <c r="F216" s="41"/>
      <c r="G216" s="41"/>
      <c r="H216" s="41"/>
      <c r="I216" s="41"/>
      <c r="J216" s="41"/>
      <c r="K216" s="41"/>
      <c r="L216" s="41"/>
      <c r="M216" s="41"/>
      <c r="N216" s="41"/>
      <c r="O216" s="41"/>
      <c r="P216" s="41"/>
      <c r="Q216" s="41"/>
      <c r="R216" s="41"/>
      <c r="S216" s="40"/>
      <c r="T216" s="41"/>
      <c r="U216" s="41"/>
      <c r="V216" s="41"/>
      <c r="W216" s="40"/>
      <c r="X216" s="41"/>
      <c r="Y216" s="41"/>
      <c r="Z216" s="41"/>
      <c r="AA216" s="41"/>
      <c r="AB216" s="34"/>
      <c r="AC216" s="34"/>
      <c r="AD216" s="34"/>
      <c r="AE216" s="34"/>
      <c r="AF216" s="34"/>
      <c r="AG216" s="34"/>
      <c r="AJ216" s="34"/>
    </row>
    <row r="217" spans="1:36" ht="12.75" x14ac:dyDescent="0.2">
      <c r="A217" s="41"/>
      <c r="B217" s="41"/>
      <c r="C217" s="36" t="s">
        <v>1725</v>
      </c>
      <c r="D217" s="41"/>
      <c r="E217" s="41"/>
      <c r="F217" s="41"/>
      <c r="G217" s="41"/>
      <c r="H217" s="41"/>
      <c r="I217" s="41"/>
      <c r="J217" s="41"/>
      <c r="K217" s="41"/>
      <c r="L217" s="41"/>
      <c r="M217" s="41"/>
      <c r="N217" s="41"/>
      <c r="O217" s="41"/>
      <c r="P217" s="41"/>
      <c r="Q217" s="41"/>
      <c r="R217" s="41"/>
      <c r="S217" s="40"/>
      <c r="T217" s="41"/>
      <c r="U217" s="41"/>
      <c r="V217" s="41"/>
      <c r="W217" s="40"/>
      <c r="X217" s="41"/>
      <c r="Y217" s="41"/>
      <c r="Z217" s="41"/>
      <c r="AA217" s="41"/>
      <c r="AB217" s="34"/>
      <c r="AC217" s="34"/>
      <c r="AD217" s="34"/>
      <c r="AE217" s="34"/>
      <c r="AF217" s="34"/>
      <c r="AG217" s="34"/>
      <c r="AJ217" s="34"/>
    </row>
    <row r="218" spans="1:36" ht="12.75" x14ac:dyDescent="0.2">
      <c r="A218" s="41"/>
      <c r="B218" s="41"/>
      <c r="C218" s="36" t="s">
        <v>1694</v>
      </c>
      <c r="D218" s="41"/>
      <c r="E218" s="41"/>
      <c r="F218" s="41"/>
      <c r="G218" s="41"/>
      <c r="H218" s="41"/>
      <c r="I218" s="41"/>
      <c r="J218" s="41"/>
      <c r="K218" s="41"/>
      <c r="L218" s="41"/>
      <c r="M218" s="41"/>
      <c r="N218" s="41"/>
      <c r="O218" s="41"/>
      <c r="P218" s="41"/>
      <c r="Q218" s="41"/>
      <c r="R218" s="41"/>
      <c r="S218" s="40"/>
      <c r="T218" s="41"/>
      <c r="U218" s="41"/>
      <c r="V218" s="41"/>
      <c r="W218" s="40"/>
      <c r="X218" s="41"/>
      <c r="Y218" s="41"/>
      <c r="Z218" s="41"/>
      <c r="AA218" s="41"/>
      <c r="AB218" s="34"/>
      <c r="AC218" s="34"/>
      <c r="AD218" s="34"/>
      <c r="AE218" s="34"/>
      <c r="AF218" s="34"/>
      <c r="AG218" s="34"/>
      <c r="AJ218" s="34"/>
    </row>
    <row r="219" spans="1:36" ht="12.75" x14ac:dyDescent="0.2">
      <c r="A219" s="41"/>
      <c r="B219" s="41"/>
      <c r="C219" s="36" t="s">
        <v>1690</v>
      </c>
      <c r="D219" s="41"/>
      <c r="E219" s="41"/>
      <c r="F219" s="41"/>
      <c r="G219" s="41"/>
      <c r="H219" s="41"/>
      <c r="I219" s="41"/>
      <c r="J219" s="41"/>
      <c r="K219" s="41"/>
      <c r="L219" s="41"/>
      <c r="M219" s="41"/>
      <c r="N219" s="41"/>
      <c r="O219" s="41"/>
      <c r="P219" s="41"/>
      <c r="Q219" s="41"/>
      <c r="R219" s="41"/>
      <c r="S219" s="40"/>
      <c r="T219" s="41"/>
      <c r="U219" s="41"/>
      <c r="V219" s="41"/>
      <c r="W219" s="40"/>
      <c r="X219" s="41"/>
      <c r="Y219" s="41"/>
      <c r="Z219" s="41"/>
      <c r="AA219" s="41"/>
      <c r="AB219" s="34"/>
      <c r="AC219" s="34"/>
      <c r="AD219" s="34"/>
      <c r="AE219" s="34"/>
      <c r="AF219" s="34"/>
      <c r="AG219" s="34"/>
      <c r="AJ219" s="34"/>
    </row>
    <row r="220" spans="1:36" ht="12.75" x14ac:dyDescent="0.2">
      <c r="A220" s="41"/>
      <c r="B220" s="41"/>
      <c r="C220" s="36" t="s">
        <v>1698</v>
      </c>
      <c r="D220" s="41"/>
      <c r="E220" s="41"/>
      <c r="F220" s="41"/>
      <c r="G220" s="41"/>
      <c r="H220" s="41"/>
      <c r="I220" s="41"/>
      <c r="J220" s="41"/>
      <c r="K220" s="41"/>
      <c r="L220" s="41"/>
      <c r="M220" s="41"/>
      <c r="N220" s="41"/>
      <c r="O220" s="41"/>
      <c r="P220" s="41"/>
      <c r="Q220" s="41"/>
      <c r="R220" s="41"/>
      <c r="S220" s="40"/>
      <c r="T220" s="41"/>
      <c r="U220" s="41"/>
      <c r="V220" s="41"/>
      <c r="W220" s="40"/>
      <c r="X220" s="41"/>
      <c r="Y220" s="41"/>
      <c r="Z220" s="41"/>
      <c r="AA220" s="41"/>
      <c r="AB220" s="34"/>
      <c r="AC220" s="34"/>
      <c r="AD220" s="34"/>
      <c r="AE220" s="34"/>
      <c r="AF220" s="34"/>
      <c r="AG220" s="34"/>
      <c r="AJ220" s="34"/>
    </row>
    <row r="221" spans="1:36" ht="12.75" x14ac:dyDescent="0.2">
      <c r="A221" s="41"/>
      <c r="B221" s="41"/>
      <c r="C221" s="36" t="s">
        <v>1721</v>
      </c>
      <c r="D221" s="41"/>
      <c r="E221" s="41"/>
      <c r="F221" s="41"/>
      <c r="G221" s="41"/>
      <c r="H221" s="41"/>
      <c r="I221" s="41"/>
      <c r="J221" s="41"/>
      <c r="K221" s="41"/>
      <c r="L221" s="41"/>
      <c r="M221" s="41"/>
      <c r="N221" s="41"/>
      <c r="O221" s="41"/>
      <c r="P221" s="41"/>
      <c r="Q221" s="41"/>
      <c r="R221" s="41"/>
      <c r="S221" s="40"/>
      <c r="T221" s="41"/>
      <c r="U221" s="41"/>
      <c r="V221" s="41"/>
      <c r="W221" s="40"/>
      <c r="X221" s="41"/>
      <c r="Y221" s="41"/>
      <c r="Z221" s="41"/>
      <c r="AA221" s="41"/>
      <c r="AB221" s="34"/>
      <c r="AC221" s="34"/>
      <c r="AD221" s="34"/>
      <c r="AE221" s="34"/>
      <c r="AF221" s="34"/>
      <c r="AG221" s="34"/>
      <c r="AJ221" s="34"/>
    </row>
    <row r="222" spans="1:36" ht="12.75" x14ac:dyDescent="0.2">
      <c r="A222" s="41"/>
      <c r="B222" s="41"/>
      <c r="C222" s="36" t="s">
        <v>1817</v>
      </c>
      <c r="D222" s="41"/>
      <c r="E222" s="41"/>
      <c r="F222" s="41"/>
      <c r="G222" s="41"/>
      <c r="H222" s="41"/>
      <c r="I222" s="41"/>
      <c r="J222" s="41"/>
      <c r="K222" s="41"/>
      <c r="L222" s="41"/>
      <c r="M222" s="41"/>
      <c r="N222" s="41"/>
      <c r="O222" s="41"/>
      <c r="P222" s="41"/>
      <c r="Q222" s="41"/>
      <c r="R222" s="41"/>
      <c r="S222" s="40"/>
      <c r="T222" s="41"/>
      <c r="U222" s="41"/>
      <c r="V222" s="41"/>
      <c r="W222" s="40"/>
      <c r="X222" s="41"/>
      <c r="Y222" s="41"/>
      <c r="Z222" s="41"/>
      <c r="AA222" s="41"/>
      <c r="AB222" s="34"/>
      <c r="AC222" s="34"/>
      <c r="AD222" s="34"/>
      <c r="AE222" s="34"/>
      <c r="AF222" s="34"/>
      <c r="AG222" s="34"/>
      <c r="AJ222" s="34"/>
    </row>
    <row r="223" spans="1:36" ht="12.75" x14ac:dyDescent="0.2">
      <c r="A223" s="41"/>
      <c r="B223" s="41"/>
      <c r="C223" s="36" t="s">
        <v>1815</v>
      </c>
      <c r="D223" s="41"/>
      <c r="E223" s="41"/>
      <c r="F223" s="41"/>
      <c r="G223" s="41"/>
      <c r="H223" s="41"/>
      <c r="I223" s="41"/>
      <c r="J223" s="41"/>
      <c r="K223" s="41"/>
      <c r="L223" s="41"/>
      <c r="M223" s="41"/>
      <c r="N223" s="41"/>
      <c r="O223" s="41"/>
      <c r="P223" s="41"/>
      <c r="Q223" s="41"/>
      <c r="R223" s="41"/>
      <c r="S223" s="40"/>
      <c r="T223" s="41"/>
      <c r="U223" s="41"/>
      <c r="V223" s="41"/>
      <c r="W223" s="40"/>
      <c r="X223" s="41"/>
      <c r="Y223" s="41"/>
      <c r="Z223" s="41"/>
      <c r="AA223" s="41"/>
      <c r="AB223" s="34"/>
      <c r="AC223" s="34"/>
      <c r="AD223" s="34"/>
      <c r="AE223" s="34"/>
      <c r="AF223" s="34"/>
      <c r="AG223" s="34"/>
      <c r="AJ223" s="34"/>
    </row>
    <row r="224" spans="1:36" ht="12.75" x14ac:dyDescent="0.2">
      <c r="A224" s="41"/>
      <c r="B224" s="41"/>
      <c r="C224" s="36" t="s">
        <v>1813</v>
      </c>
      <c r="D224" s="41"/>
      <c r="E224" s="41"/>
      <c r="F224" s="41"/>
      <c r="G224" s="41"/>
      <c r="H224" s="41"/>
      <c r="I224" s="41"/>
      <c r="J224" s="41"/>
      <c r="K224" s="41"/>
      <c r="L224" s="41"/>
      <c r="M224" s="41"/>
      <c r="N224" s="41"/>
      <c r="O224" s="41"/>
      <c r="P224" s="41"/>
      <c r="Q224" s="41"/>
      <c r="R224" s="41"/>
      <c r="S224" s="40"/>
      <c r="T224" s="41"/>
      <c r="U224" s="41"/>
      <c r="V224" s="41"/>
      <c r="W224" s="40"/>
      <c r="X224" s="41"/>
      <c r="Y224" s="41"/>
      <c r="Z224" s="41"/>
      <c r="AA224" s="41"/>
      <c r="AB224" s="34"/>
      <c r="AC224" s="34"/>
      <c r="AD224" s="34"/>
      <c r="AE224" s="34"/>
      <c r="AF224" s="34"/>
      <c r="AG224" s="34"/>
      <c r="AJ224" s="34"/>
    </row>
    <row r="225" spans="1:36" ht="12.75" x14ac:dyDescent="0.2">
      <c r="A225" s="41"/>
      <c r="B225" s="41"/>
      <c r="C225" s="36" t="s">
        <v>1702</v>
      </c>
      <c r="D225" s="41"/>
      <c r="E225" s="41"/>
      <c r="F225" s="41"/>
      <c r="G225" s="41"/>
      <c r="H225" s="41"/>
      <c r="I225" s="41"/>
      <c r="J225" s="41"/>
      <c r="K225" s="41"/>
      <c r="L225" s="41"/>
      <c r="M225" s="41"/>
      <c r="N225" s="41"/>
      <c r="O225" s="41"/>
      <c r="P225" s="41"/>
      <c r="Q225" s="41"/>
      <c r="R225" s="41"/>
      <c r="S225" s="40"/>
      <c r="T225" s="41"/>
      <c r="U225" s="41"/>
      <c r="V225" s="41"/>
      <c r="W225" s="40"/>
      <c r="X225" s="41"/>
      <c r="Y225" s="41"/>
      <c r="Z225" s="41"/>
      <c r="AA225" s="41"/>
      <c r="AB225" s="34"/>
      <c r="AC225" s="34"/>
      <c r="AD225" s="34"/>
      <c r="AE225" s="34"/>
      <c r="AF225" s="34"/>
      <c r="AG225" s="34"/>
      <c r="AJ225" s="34"/>
    </row>
    <row r="226" spans="1:36" ht="21.75" x14ac:dyDescent="0.2">
      <c r="A226" s="41"/>
      <c r="B226" s="41"/>
      <c r="C226" s="36" t="s">
        <v>1704</v>
      </c>
      <c r="D226" s="41"/>
      <c r="E226" s="41"/>
      <c r="F226" s="41"/>
      <c r="G226" s="41"/>
      <c r="H226" s="41"/>
      <c r="I226" s="41"/>
      <c r="J226" s="41"/>
      <c r="K226" s="41"/>
      <c r="L226" s="41"/>
      <c r="M226" s="41"/>
      <c r="N226" s="41"/>
      <c r="O226" s="41"/>
      <c r="P226" s="41"/>
      <c r="Q226" s="41"/>
      <c r="R226" s="41"/>
      <c r="S226" s="40"/>
      <c r="T226" s="41"/>
      <c r="U226" s="41"/>
      <c r="V226" s="41"/>
      <c r="W226" s="40"/>
      <c r="X226" s="41"/>
      <c r="Y226" s="41"/>
      <c r="Z226" s="41"/>
      <c r="AA226" s="41"/>
      <c r="AB226" s="34"/>
      <c r="AC226" s="34"/>
      <c r="AD226" s="34"/>
      <c r="AE226" s="34"/>
      <c r="AF226" s="34"/>
      <c r="AG226" s="34"/>
      <c r="AJ226" s="34"/>
    </row>
    <row r="227" spans="1:36" ht="12.75" x14ac:dyDescent="0.2">
      <c r="A227" s="41"/>
      <c r="B227" s="41"/>
      <c r="C227" s="36" t="s">
        <v>1717</v>
      </c>
      <c r="D227" s="41"/>
      <c r="E227" s="41"/>
      <c r="F227" s="41"/>
      <c r="G227" s="41"/>
      <c r="H227" s="41"/>
      <c r="I227" s="41"/>
      <c r="J227" s="41"/>
      <c r="K227" s="41"/>
      <c r="L227" s="41"/>
      <c r="M227" s="41"/>
      <c r="N227" s="41"/>
      <c r="O227" s="41"/>
      <c r="P227" s="41"/>
      <c r="Q227" s="41"/>
      <c r="R227" s="41"/>
      <c r="S227" s="40"/>
      <c r="T227" s="41"/>
      <c r="U227" s="41"/>
      <c r="V227" s="41"/>
      <c r="W227" s="40"/>
      <c r="X227" s="41"/>
      <c r="Y227" s="41"/>
      <c r="Z227" s="41"/>
      <c r="AA227" s="41"/>
      <c r="AB227" s="34"/>
      <c r="AC227" s="34"/>
      <c r="AD227" s="34"/>
      <c r="AE227" s="34"/>
      <c r="AF227" s="34"/>
      <c r="AG227" s="34"/>
      <c r="AJ227" s="34"/>
    </row>
    <row r="228" spans="1:36" ht="12.75" x14ac:dyDescent="0.2">
      <c r="A228" s="41"/>
      <c r="B228" s="41"/>
      <c r="C228" s="36" t="s">
        <v>1723</v>
      </c>
      <c r="D228" s="41"/>
      <c r="E228" s="41"/>
      <c r="F228" s="41"/>
      <c r="G228" s="41"/>
      <c r="H228" s="41"/>
      <c r="I228" s="41"/>
      <c r="J228" s="41"/>
      <c r="K228" s="41"/>
      <c r="L228" s="41"/>
      <c r="M228" s="41"/>
      <c r="N228" s="41"/>
      <c r="O228" s="41"/>
      <c r="P228" s="41"/>
      <c r="Q228" s="41"/>
      <c r="R228" s="41"/>
      <c r="S228" s="40"/>
      <c r="T228" s="41"/>
      <c r="U228" s="41"/>
      <c r="V228" s="41"/>
      <c r="W228" s="40"/>
      <c r="X228" s="41"/>
      <c r="Y228" s="41"/>
      <c r="Z228" s="41"/>
      <c r="AA228" s="41"/>
      <c r="AB228" s="34"/>
      <c r="AC228" s="34"/>
      <c r="AD228" s="34"/>
      <c r="AE228" s="34"/>
      <c r="AF228" s="34"/>
      <c r="AG228" s="34"/>
      <c r="AJ228" s="34"/>
    </row>
    <row r="229" spans="1:36" ht="12.75" x14ac:dyDescent="0.2">
      <c r="A229" s="41"/>
      <c r="B229" s="41"/>
      <c r="C229" s="36" t="s">
        <v>1696</v>
      </c>
      <c r="D229" s="41"/>
      <c r="E229" s="41"/>
      <c r="F229" s="41"/>
      <c r="G229" s="41"/>
      <c r="H229" s="41"/>
      <c r="I229" s="41"/>
      <c r="J229" s="41"/>
      <c r="K229" s="41"/>
      <c r="L229" s="41"/>
      <c r="M229" s="41"/>
      <c r="N229" s="41"/>
      <c r="O229" s="41"/>
      <c r="P229" s="41"/>
      <c r="Q229" s="41"/>
      <c r="R229" s="41"/>
      <c r="S229" s="40"/>
      <c r="T229" s="41"/>
      <c r="U229" s="41"/>
      <c r="V229" s="41"/>
      <c r="W229" s="40"/>
      <c r="X229" s="41"/>
      <c r="Y229" s="41"/>
      <c r="Z229" s="41"/>
      <c r="AA229" s="41"/>
      <c r="AB229" s="34"/>
      <c r="AC229" s="34"/>
      <c r="AD229" s="34"/>
      <c r="AE229" s="34"/>
      <c r="AF229" s="34"/>
      <c r="AG229" s="34"/>
      <c r="AJ229" s="34"/>
    </row>
    <row r="230" spans="1:36" ht="21.75" x14ac:dyDescent="0.2">
      <c r="A230" s="41"/>
      <c r="B230" s="41"/>
      <c r="C230" s="36" t="s">
        <v>450</v>
      </c>
      <c r="D230" s="41"/>
      <c r="E230" s="41"/>
      <c r="F230" s="41"/>
      <c r="G230" s="41"/>
      <c r="H230" s="41"/>
      <c r="I230" s="41"/>
      <c r="J230" s="41"/>
      <c r="K230" s="41"/>
      <c r="L230" s="41"/>
      <c r="M230" s="41"/>
      <c r="N230" s="41"/>
      <c r="O230" s="41"/>
      <c r="P230" s="41"/>
      <c r="Q230" s="41"/>
      <c r="R230" s="41"/>
      <c r="S230" s="40"/>
      <c r="T230" s="41"/>
      <c r="U230" s="41"/>
      <c r="V230" s="41"/>
      <c r="W230" s="40"/>
      <c r="X230" s="41"/>
      <c r="Y230" s="41"/>
      <c r="Z230" s="41"/>
      <c r="AA230" s="41"/>
      <c r="AB230" s="34"/>
      <c r="AC230" s="34"/>
      <c r="AD230" s="34"/>
      <c r="AE230" s="34"/>
      <c r="AF230" s="34"/>
      <c r="AG230" s="34"/>
      <c r="AJ230" s="34"/>
    </row>
    <row r="231" spans="1:36" ht="21.75" x14ac:dyDescent="0.2">
      <c r="A231" s="41"/>
      <c r="B231" s="41"/>
      <c r="C231" s="36" t="s">
        <v>456</v>
      </c>
      <c r="D231" s="41"/>
      <c r="E231" s="41"/>
      <c r="F231" s="41"/>
      <c r="G231" s="41"/>
      <c r="H231" s="41"/>
      <c r="I231" s="41"/>
      <c r="J231" s="41"/>
      <c r="K231" s="41"/>
      <c r="L231" s="41"/>
      <c r="M231" s="41"/>
      <c r="N231" s="41"/>
      <c r="O231" s="41"/>
      <c r="P231" s="41"/>
      <c r="Q231" s="41"/>
      <c r="R231" s="41"/>
      <c r="S231" s="40"/>
      <c r="T231" s="41"/>
      <c r="U231" s="41"/>
      <c r="V231" s="41"/>
      <c r="W231" s="40"/>
      <c r="X231" s="41"/>
      <c r="Y231" s="41"/>
      <c r="Z231" s="41"/>
      <c r="AA231" s="41"/>
      <c r="AB231" s="34"/>
      <c r="AC231" s="34"/>
      <c r="AD231" s="34"/>
      <c r="AE231" s="34"/>
      <c r="AF231" s="34"/>
      <c r="AG231" s="34"/>
      <c r="AJ231" s="34"/>
    </row>
    <row r="232" spans="1:36" ht="32.25" x14ac:dyDescent="0.2">
      <c r="A232" s="41"/>
      <c r="B232" s="41"/>
      <c r="C232" s="36" t="s">
        <v>452</v>
      </c>
      <c r="D232" s="41"/>
      <c r="E232" s="41"/>
      <c r="F232" s="41"/>
      <c r="G232" s="41"/>
      <c r="H232" s="41"/>
      <c r="I232" s="41"/>
      <c r="J232" s="41"/>
      <c r="K232" s="41"/>
      <c r="L232" s="41"/>
      <c r="M232" s="41"/>
      <c r="N232" s="41"/>
      <c r="O232" s="41"/>
      <c r="P232" s="41"/>
      <c r="Q232" s="41"/>
      <c r="R232" s="41"/>
      <c r="S232" s="40"/>
      <c r="T232" s="41"/>
      <c r="U232" s="41"/>
      <c r="V232" s="41"/>
      <c r="W232" s="40"/>
      <c r="X232" s="41"/>
      <c r="Y232" s="41"/>
      <c r="Z232" s="41"/>
      <c r="AA232" s="41"/>
      <c r="AB232" s="34"/>
      <c r="AC232" s="34"/>
      <c r="AD232" s="34"/>
      <c r="AE232" s="34"/>
      <c r="AF232" s="34"/>
      <c r="AG232" s="34"/>
      <c r="AJ232" s="34"/>
    </row>
    <row r="233" spans="1:36" ht="21.75" x14ac:dyDescent="0.2">
      <c r="A233" s="41"/>
      <c r="B233" s="41"/>
      <c r="C233" s="36" t="s">
        <v>454</v>
      </c>
      <c r="D233" s="41"/>
      <c r="E233" s="41"/>
      <c r="F233" s="41"/>
      <c r="G233" s="41"/>
      <c r="H233" s="41"/>
      <c r="I233" s="41"/>
      <c r="J233" s="41"/>
      <c r="K233" s="41"/>
      <c r="L233" s="41"/>
      <c r="M233" s="41"/>
      <c r="N233" s="41"/>
      <c r="O233" s="41"/>
      <c r="P233" s="41"/>
      <c r="Q233" s="41"/>
      <c r="R233" s="41"/>
      <c r="S233" s="40"/>
      <c r="T233" s="41"/>
      <c r="U233" s="41"/>
      <c r="V233" s="41"/>
      <c r="W233" s="40"/>
      <c r="X233" s="41"/>
      <c r="Y233" s="41"/>
      <c r="Z233" s="41"/>
      <c r="AA233" s="41"/>
      <c r="AB233" s="34"/>
      <c r="AC233" s="34"/>
      <c r="AD233" s="34"/>
      <c r="AE233" s="34"/>
      <c r="AF233" s="34"/>
      <c r="AG233" s="34"/>
      <c r="AJ233" s="34"/>
    </row>
    <row r="234" spans="1:36" ht="12.75" x14ac:dyDescent="0.2">
      <c r="A234" s="41"/>
      <c r="B234" s="41"/>
      <c r="C234" s="36" t="s">
        <v>1625</v>
      </c>
      <c r="D234" s="41"/>
      <c r="E234" s="41"/>
      <c r="F234" s="41"/>
      <c r="G234" s="41"/>
      <c r="H234" s="41"/>
      <c r="I234" s="41"/>
      <c r="J234" s="41"/>
      <c r="K234" s="41"/>
      <c r="L234" s="41"/>
      <c r="M234" s="41"/>
      <c r="N234" s="41"/>
      <c r="O234" s="41"/>
      <c r="P234" s="41"/>
      <c r="Q234" s="41"/>
      <c r="R234" s="41"/>
      <c r="S234" s="40"/>
      <c r="T234" s="41"/>
      <c r="U234" s="41"/>
      <c r="V234" s="41"/>
      <c r="W234" s="40"/>
      <c r="X234" s="41"/>
      <c r="Y234" s="41"/>
      <c r="Z234" s="41"/>
      <c r="AA234" s="41"/>
      <c r="AB234" s="34"/>
      <c r="AC234" s="34"/>
      <c r="AD234" s="34"/>
      <c r="AE234" s="34"/>
      <c r="AF234" s="34"/>
      <c r="AG234" s="34"/>
      <c r="AJ234" s="34"/>
    </row>
    <row r="235" spans="1:36" ht="21.75" x14ac:dyDescent="0.2">
      <c r="A235" s="41"/>
      <c r="B235" s="41"/>
      <c r="C235" s="36" t="s">
        <v>1609</v>
      </c>
      <c r="D235" s="41"/>
      <c r="E235" s="41"/>
      <c r="F235" s="41"/>
      <c r="G235" s="41"/>
      <c r="H235" s="41"/>
      <c r="I235" s="41"/>
      <c r="J235" s="41"/>
      <c r="K235" s="41"/>
      <c r="L235" s="41"/>
      <c r="M235" s="41"/>
      <c r="N235" s="41"/>
      <c r="O235" s="41"/>
      <c r="P235" s="41"/>
      <c r="Q235" s="41"/>
      <c r="R235" s="41"/>
      <c r="S235" s="40"/>
      <c r="T235" s="41"/>
      <c r="U235" s="41"/>
      <c r="V235" s="41"/>
      <c r="W235" s="40"/>
      <c r="X235" s="41"/>
      <c r="Y235" s="41"/>
      <c r="Z235" s="41"/>
      <c r="AA235" s="41"/>
      <c r="AB235" s="34"/>
      <c r="AC235" s="34"/>
      <c r="AD235" s="34"/>
      <c r="AE235" s="34"/>
      <c r="AF235" s="34"/>
      <c r="AG235" s="34"/>
      <c r="AJ235" s="34"/>
    </row>
    <row r="236" spans="1:36" ht="21.75" x14ac:dyDescent="0.2">
      <c r="A236" s="41"/>
      <c r="B236" s="41"/>
      <c r="C236" s="36" t="s">
        <v>464</v>
      </c>
      <c r="D236" s="41"/>
      <c r="E236" s="41"/>
      <c r="F236" s="41"/>
      <c r="G236" s="41"/>
      <c r="H236" s="41"/>
      <c r="I236" s="41"/>
      <c r="J236" s="41"/>
      <c r="K236" s="41"/>
      <c r="L236" s="41"/>
      <c r="M236" s="41"/>
      <c r="N236" s="41"/>
      <c r="O236" s="41"/>
      <c r="P236" s="41"/>
      <c r="Q236" s="41"/>
      <c r="R236" s="41"/>
      <c r="S236" s="40"/>
      <c r="T236" s="41"/>
      <c r="U236" s="41"/>
      <c r="V236" s="41"/>
      <c r="W236" s="40"/>
      <c r="X236" s="41"/>
      <c r="Y236" s="41"/>
      <c r="Z236" s="41"/>
      <c r="AA236" s="41"/>
      <c r="AB236" s="34"/>
      <c r="AC236" s="34"/>
      <c r="AD236" s="34"/>
      <c r="AE236" s="34"/>
      <c r="AF236" s="34"/>
      <c r="AG236" s="34"/>
      <c r="AJ236" s="34"/>
    </row>
    <row r="237" spans="1:36" ht="32.25" x14ac:dyDescent="0.2">
      <c r="A237" s="41"/>
      <c r="B237" s="41"/>
      <c r="C237" s="36" t="s">
        <v>448</v>
      </c>
      <c r="D237" s="41"/>
      <c r="E237" s="41"/>
      <c r="F237" s="41"/>
      <c r="G237" s="41"/>
      <c r="H237" s="41"/>
      <c r="I237" s="41"/>
      <c r="J237" s="41"/>
      <c r="K237" s="41"/>
      <c r="L237" s="41"/>
      <c r="M237" s="41"/>
      <c r="N237" s="41"/>
      <c r="O237" s="41"/>
      <c r="P237" s="41"/>
      <c r="Q237" s="41"/>
      <c r="R237" s="41"/>
      <c r="S237" s="40"/>
      <c r="T237" s="41"/>
      <c r="U237" s="41"/>
      <c r="V237" s="41"/>
      <c r="W237" s="40"/>
      <c r="X237" s="41"/>
      <c r="Y237" s="41"/>
      <c r="Z237" s="41"/>
      <c r="AA237" s="41"/>
      <c r="AB237" s="34"/>
      <c r="AC237" s="34"/>
      <c r="AD237" s="34"/>
      <c r="AE237" s="34"/>
      <c r="AF237" s="34"/>
      <c r="AG237" s="34"/>
      <c r="AJ237" s="34"/>
    </row>
    <row r="238" spans="1:36" ht="12.75" x14ac:dyDescent="0.2">
      <c r="A238" s="41"/>
      <c r="B238" s="41"/>
      <c r="C238" s="36" t="s">
        <v>1708</v>
      </c>
      <c r="D238" s="41"/>
      <c r="E238" s="41"/>
      <c r="F238" s="41"/>
      <c r="G238" s="41"/>
      <c r="H238" s="41"/>
      <c r="I238" s="41"/>
      <c r="J238" s="41"/>
      <c r="K238" s="41"/>
      <c r="L238" s="41"/>
      <c r="M238" s="41"/>
      <c r="N238" s="41"/>
      <c r="O238" s="41"/>
      <c r="P238" s="41"/>
      <c r="Q238" s="41"/>
      <c r="R238" s="41"/>
      <c r="S238" s="40"/>
      <c r="T238" s="41"/>
      <c r="U238" s="41"/>
      <c r="V238" s="41"/>
      <c r="W238" s="40"/>
      <c r="X238" s="41"/>
      <c r="Y238" s="41"/>
      <c r="Z238" s="41"/>
      <c r="AA238" s="41"/>
      <c r="AB238" s="34"/>
      <c r="AC238" s="34"/>
      <c r="AD238" s="34"/>
      <c r="AE238" s="34"/>
      <c r="AF238" s="34"/>
      <c r="AG238" s="34"/>
      <c r="AJ238" s="34"/>
    </row>
    <row r="239" spans="1:36" ht="12.75" x14ac:dyDescent="0.2">
      <c r="A239" s="41"/>
      <c r="B239" s="41"/>
      <c r="C239" s="36" t="s">
        <v>1611</v>
      </c>
      <c r="D239" s="41"/>
      <c r="E239" s="41"/>
      <c r="F239" s="41"/>
      <c r="G239" s="41"/>
      <c r="H239" s="41"/>
      <c r="I239" s="41"/>
      <c r="J239" s="41"/>
      <c r="K239" s="41"/>
      <c r="L239" s="41"/>
      <c r="M239" s="41"/>
      <c r="N239" s="41"/>
      <c r="O239" s="41"/>
      <c r="P239" s="41"/>
      <c r="Q239" s="41"/>
      <c r="R239" s="41"/>
      <c r="S239" s="40"/>
      <c r="T239" s="41"/>
      <c r="U239" s="41"/>
      <c r="V239" s="41"/>
      <c r="W239" s="40"/>
      <c r="X239" s="41"/>
      <c r="Y239" s="41"/>
      <c r="Z239" s="41"/>
      <c r="AA239" s="41"/>
      <c r="AB239" s="34"/>
      <c r="AC239" s="34"/>
      <c r="AD239" s="34"/>
      <c r="AE239" s="34"/>
      <c r="AF239" s="34"/>
      <c r="AG239" s="34"/>
      <c r="AJ239" s="34"/>
    </row>
    <row r="240" spans="1:36" ht="12.75" x14ac:dyDescent="0.2">
      <c r="A240" s="41"/>
      <c r="B240" s="41"/>
      <c r="C240" s="36" t="s">
        <v>1920</v>
      </c>
      <c r="D240" s="41"/>
      <c r="E240" s="41"/>
      <c r="F240" s="41"/>
      <c r="G240" s="41"/>
      <c r="H240" s="41"/>
      <c r="I240" s="41"/>
      <c r="J240" s="41"/>
      <c r="K240" s="41"/>
      <c r="L240" s="41"/>
      <c r="M240" s="41"/>
      <c r="N240" s="41"/>
      <c r="O240" s="41"/>
      <c r="P240" s="41"/>
      <c r="Q240" s="41"/>
      <c r="R240" s="41"/>
      <c r="S240" s="40"/>
      <c r="T240" s="41"/>
      <c r="U240" s="41"/>
      <c r="V240" s="41"/>
      <c r="W240" s="40"/>
      <c r="X240" s="41"/>
      <c r="Y240" s="41"/>
      <c r="Z240" s="41"/>
      <c r="AA240" s="41"/>
      <c r="AB240" s="34"/>
      <c r="AC240" s="34"/>
      <c r="AD240" s="34"/>
      <c r="AE240" s="34"/>
      <c r="AF240" s="34"/>
      <c r="AG240" s="34"/>
      <c r="AJ240" s="34"/>
    </row>
    <row r="241" spans="1:36" ht="12.75" x14ac:dyDescent="0.2">
      <c r="A241" s="41"/>
      <c r="B241" s="41"/>
      <c r="C241" s="36" t="s">
        <v>1619</v>
      </c>
      <c r="D241" s="41"/>
      <c r="E241" s="41"/>
      <c r="F241" s="41"/>
      <c r="G241" s="41"/>
      <c r="H241" s="41"/>
      <c r="I241" s="41"/>
      <c r="J241" s="41"/>
      <c r="K241" s="41"/>
      <c r="L241" s="41"/>
      <c r="M241" s="41"/>
      <c r="N241" s="41"/>
      <c r="O241" s="41"/>
      <c r="P241" s="41"/>
      <c r="Q241" s="41"/>
      <c r="R241" s="41"/>
      <c r="S241" s="40"/>
      <c r="T241" s="41"/>
      <c r="U241" s="41"/>
      <c r="V241" s="41"/>
      <c r="W241" s="40"/>
      <c r="X241" s="41"/>
      <c r="Y241" s="41"/>
      <c r="Z241" s="41"/>
      <c r="AA241" s="41"/>
      <c r="AB241" s="34"/>
      <c r="AC241" s="34"/>
      <c r="AD241" s="34"/>
      <c r="AE241" s="34"/>
      <c r="AF241" s="34"/>
      <c r="AG241" s="34"/>
      <c r="AJ241" s="34"/>
    </row>
    <row r="242" spans="1:36" ht="21.75" x14ac:dyDescent="0.2">
      <c r="A242" s="41"/>
      <c r="B242" s="41"/>
      <c r="C242" s="36" t="s">
        <v>474</v>
      </c>
      <c r="D242" s="41"/>
      <c r="E242" s="41"/>
      <c r="F242" s="41"/>
      <c r="G242" s="41"/>
      <c r="H242" s="41"/>
      <c r="I242" s="41"/>
      <c r="J242" s="41"/>
      <c r="K242" s="41"/>
      <c r="L242" s="41"/>
      <c r="M242" s="41"/>
      <c r="N242" s="41"/>
      <c r="O242" s="41"/>
      <c r="P242" s="41"/>
      <c r="Q242" s="41"/>
      <c r="R242" s="41"/>
      <c r="S242" s="40"/>
      <c r="T242" s="41"/>
      <c r="U242" s="41"/>
      <c r="V242" s="41"/>
      <c r="W242" s="40"/>
      <c r="X242" s="41"/>
      <c r="Y242" s="41"/>
      <c r="Z242" s="41"/>
      <c r="AA242" s="41"/>
      <c r="AB242" s="34"/>
      <c r="AC242" s="34"/>
      <c r="AD242" s="34"/>
      <c r="AE242" s="34"/>
      <c r="AF242" s="34"/>
      <c r="AG242" s="34"/>
      <c r="AJ242" s="34"/>
    </row>
    <row r="243" spans="1:36" ht="12.75" x14ac:dyDescent="0.2">
      <c r="A243" s="41"/>
      <c r="B243" s="41"/>
      <c r="C243" s="36" t="s">
        <v>1672</v>
      </c>
      <c r="D243" s="41"/>
      <c r="E243" s="41"/>
      <c r="F243" s="41"/>
      <c r="G243" s="41"/>
      <c r="H243" s="41"/>
      <c r="I243" s="41"/>
      <c r="J243" s="41"/>
      <c r="K243" s="41"/>
      <c r="L243" s="41"/>
      <c r="M243" s="41"/>
      <c r="N243" s="41"/>
      <c r="O243" s="41"/>
      <c r="P243" s="41"/>
      <c r="Q243" s="41"/>
      <c r="R243" s="41"/>
      <c r="S243" s="40"/>
      <c r="T243" s="41"/>
      <c r="U243" s="41"/>
      <c r="V243" s="41"/>
      <c r="W243" s="40"/>
      <c r="X243" s="41"/>
      <c r="Y243" s="41"/>
      <c r="Z243" s="41"/>
      <c r="AA243" s="41"/>
      <c r="AB243" s="34"/>
      <c r="AC243" s="34"/>
      <c r="AD243" s="34"/>
      <c r="AE243" s="34"/>
      <c r="AF243" s="34"/>
      <c r="AG243" s="34"/>
      <c r="AJ243" s="34"/>
    </row>
    <row r="244" spans="1:36" ht="12.75" x14ac:dyDescent="0.2">
      <c r="A244" s="41"/>
      <c r="B244" s="41"/>
      <c r="C244" s="36" t="s">
        <v>1671</v>
      </c>
      <c r="D244" s="41"/>
      <c r="E244" s="41"/>
      <c r="F244" s="41"/>
      <c r="G244" s="41"/>
      <c r="H244" s="41"/>
      <c r="I244" s="41"/>
      <c r="J244" s="41"/>
      <c r="K244" s="41"/>
      <c r="L244" s="41"/>
      <c r="M244" s="41"/>
      <c r="N244" s="41"/>
      <c r="O244" s="41"/>
      <c r="P244" s="41"/>
      <c r="Q244" s="41"/>
      <c r="R244" s="41"/>
      <c r="S244" s="40"/>
      <c r="T244" s="41"/>
      <c r="U244" s="41"/>
      <c r="V244" s="41"/>
      <c r="W244" s="40"/>
      <c r="X244" s="41"/>
      <c r="Y244" s="41"/>
      <c r="Z244" s="41"/>
      <c r="AA244" s="41"/>
      <c r="AB244" s="34"/>
      <c r="AC244" s="34"/>
      <c r="AD244" s="34"/>
      <c r="AE244" s="34"/>
      <c r="AF244" s="34"/>
      <c r="AG244" s="34"/>
      <c r="AJ244" s="34"/>
    </row>
    <row r="245" spans="1:36" ht="12.75" x14ac:dyDescent="0.2">
      <c r="A245" s="41"/>
      <c r="B245" s="41"/>
      <c r="C245" s="36" t="s">
        <v>1641</v>
      </c>
      <c r="D245" s="41"/>
      <c r="E245" s="41"/>
      <c r="F245" s="41"/>
      <c r="G245" s="41"/>
      <c r="H245" s="41"/>
      <c r="I245" s="41"/>
      <c r="J245" s="41"/>
      <c r="K245" s="41"/>
      <c r="L245" s="41"/>
      <c r="M245" s="41"/>
      <c r="N245" s="41"/>
      <c r="O245" s="41"/>
      <c r="P245" s="41"/>
      <c r="Q245" s="41"/>
      <c r="R245" s="41"/>
      <c r="S245" s="40"/>
      <c r="T245" s="41"/>
      <c r="U245" s="41"/>
      <c r="V245" s="41"/>
      <c r="W245" s="40"/>
      <c r="X245" s="41"/>
      <c r="Y245" s="41"/>
      <c r="Z245" s="41"/>
      <c r="AA245" s="41"/>
      <c r="AB245" s="34"/>
      <c r="AC245" s="34"/>
      <c r="AD245" s="34"/>
      <c r="AE245" s="34"/>
      <c r="AF245" s="34"/>
      <c r="AG245" s="34"/>
      <c r="AJ245" s="34"/>
    </row>
    <row r="246" spans="1:36" ht="12.75" x14ac:dyDescent="0.2">
      <c r="A246" s="41"/>
      <c r="B246" s="41"/>
      <c r="C246" s="36" t="s">
        <v>1692</v>
      </c>
      <c r="D246" s="41"/>
      <c r="E246" s="41"/>
      <c r="F246" s="41"/>
      <c r="G246" s="41"/>
      <c r="H246" s="41"/>
      <c r="I246" s="41"/>
      <c r="J246" s="41"/>
      <c r="K246" s="41"/>
      <c r="L246" s="41"/>
      <c r="M246" s="41"/>
      <c r="N246" s="41"/>
      <c r="O246" s="41"/>
      <c r="P246" s="41"/>
      <c r="Q246" s="41"/>
      <c r="R246" s="41"/>
      <c r="S246" s="40"/>
      <c r="T246" s="41"/>
      <c r="U246" s="41"/>
      <c r="V246" s="41"/>
      <c r="W246" s="41"/>
      <c r="X246" s="41"/>
      <c r="Y246" s="41"/>
      <c r="Z246" s="41"/>
      <c r="AA246" s="41"/>
      <c r="AB246" s="34"/>
      <c r="AC246" s="34"/>
      <c r="AD246" s="34"/>
      <c r="AE246" s="34"/>
      <c r="AF246" s="34"/>
      <c r="AG246" s="34"/>
      <c r="AJ246" s="34"/>
    </row>
    <row r="247" spans="1:36" ht="21.75" x14ac:dyDescent="0.2">
      <c r="A247" s="41"/>
      <c r="B247" s="41"/>
      <c r="C247" s="36" t="s">
        <v>480</v>
      </c>
      <c r="D247" s="41"/>
      <c r="E247" s="41"/>
      <c r="F247" s="41"/>
      <c r="G247" s="41"/>
      <c r="H247" s="41"/>
      <c r="I247" s="41"/>
      <c r="J247" s="41"/>
      <c r="K247" s="41"/>
      <c r="L247" s="41"/>
      <c r="M247" s="41"/>
      <c r="N247" s="41"/>
      <c r="O247" s="41"/>
      <c r="P247" s="41"/>
      <c r="Q247" s="41"/>
      <c r="R247" s="41"/>
      <c r="S247" s="40"/>
      <c r="T247" s="41"/>
      <c r="U247" s="41"/>
      <c r="V247" s="41"/>
      <c r="W247" s="41"/>
      <c r="X247" s="41"/>
      <c r="Y247" s="41"/>
      <c r="Z247" s="41"/>
      <c r="AA247" s="41"/>
      <c r="AB247" s="34"/>
      <c r="AC247" s="34"/>
      <c r="AD247" s="34"/>
      <c r="AE247" s="34"/>
      <c r="AF247" s="34"/>
      <c r="AG247" s="34"/>
      <c r="AJ247" s="34"/>
    </row>
    <row r="248" spans="1:36" ht="12.75" x14ac:dyDescent="0.2">
      <c r="A248" s="41"/>
      <c r="B248" s="41"/>
      <c r="C248" s="36" t="s">
        <v>470</v>
      </c>
      <c r="D248" s="41"/>
      <c r="E248" s="41"/>
      <c r="F248" s="41"/>
      <c r="G248" s="41"/>
      <c r="H248" s="41"/>
      <c r="I248" s="41"/>
      <c r="J248" s="41"/>
      <c r="K248" s="41"/>
      <c r="L248" s="41"/>
      <c r="M248" s="41"/>
      <c r="N248" s="41"/>
      <c r="O248" s="41"/>
      <c r="P248" s="41"/>
      <c r="Q248" s="41"/>
      <c r="R248" s="41"/>
      <c r="S248" s="40"/>
      <c r="T248" s="41"/>
      <c r="U248" s="41"/>
      <c r="V248" s="41"/>
      <c r="W248" s="41"/>
      <c r="X248" s="41"/>
      <c r="Y248" s="41"/>
      <c r="Z248" s="41"/>
      <c r="AA248" s="41"/>
      <c r="AB248" s="34"/>
      <c r="AC248" s="34"/>
      <c r="AD248" s="34"/>
      <c r="AE248" s="34"/>
      <c r="AF248" s="34"/>
      <c r="AG248" s="34"/>
      <c r="AJ248" s="34"/>
    </row>
    <row r="249" spans="1:36" ht="12.75" x14ac:dyDescent="0.2">
      <c r="A249" s="41"/>
      <c r="B249" s="41"/>
      <c r="C249" s="36" t="s">
        <v>1887</v>
      </c>
      <c r="D249" s="41"/>
      <c r="E249" s="41"/>
      <c r="F249" s="41"/>
      <c r="G249" s="41"/>
      <c r="H249" s="41"/>
      <c r="I249" s="41"/>
      <c r="J249" s="41"/>
      <c r="K249" s="41"/>
      <c r="L249" s="41"/>
      <c r="M249" s="41"/>
      <c r="N249" s="41"/>
      <c r="O249" s="41"/>
      <c r="P249" s="41"/>
      <c r="Q249" s="41"/>
      <c r="R249" s="41"/>
      <c r="S249" s="40"/>
      <c r="T249" s="41"/>
      <c r="U249" s="41"/>
      <c r="V249" s="41"/>
      <c r="W249" s="41"/>
      <c r="X249" s="41"/>
      <c r="Y249" s="41"/>
      <c r="Z249" s="41"/>
      <c r="AA249" s="41"/>
      <c r="AB249" s="34"/>
      <c r="AC249" s="34"/>
      <c r="AD249" s="34"/>
      <c r="AE249" s="34"/>
      <c r="AF249" s="34"/>
      <c r="AG249" s="34"/>
      <c r="AJ249" s="34"/>
    </row>
    <row r="250" spans="1:36" ht="12.75" x14ac:dyDescent="0.2">
      <c r="A250" s="43"/>
      <c r="B250" s="43"/>
      <c r="C250" s="44" t="s">
        <v>502</v>
      </c>
      <c r="D250" s="43"/>
      <c r="E250" s="43"/>
      <c r="F250" s="43"/>
      <c r="G250" s="43"/>
      <c r="H250" s="43"/>
      <c r="I250" s="43"/>
      <c r="J250" s="43"/>
      <c r="K250" s="43"/>
      <c r="L250" s="43"/>
      <c r="M250" s="43"/>
      <c r="N250" s="43"/>
      <c r="O250" s="43"/>
      <c r="P250" s="43"/>
      <c r="Q250" s="43"/>
      <c r="R250" s="43"/>
      <c r="S250" s="45"/>
      <c r="T250" s="43"/>
      <c r="U250" s="43"/>
      <c r="V250" s="43"/>
      <c r="W250" s="43"/>
      <c r="X250" s="43"/>
      <c r="Y250" s="43"/>
      <c r="Z250" s="43"/>
      <c r="AA250" s="43"/>
      <c r="AB250" s="34"/>
      <c r="AC250" s="34"/>
      <c r="AD250" s="34"/>
      <c r="AE250" s="34"/>
      <c r="AF250" s="34"/>
      <c r="AG250" s="34"/>
      <c r="AJ250" s="34"/>
    </row>
    <row r="251" spans="1:36" ht="12.75" x14ac:dyDescent="0.2">
      <c r="A251" s="46"/>
      <c r="B251" s="46"/>
      <c r="C251" s="47" t="s">
        <v>498</v>
      </c>
      <c r="D251" s="46"/>
      <c r="E251" s="46"/>
      <c r="F251" s="46"/>
      <c r="G251" s="46"/>
      <c r="H251" s="46"/>
      <c r="I251" s="46"/>
      <c r="J251" s="46"/>
      <c r="K251" s="46"/>
      <c r="L251" s="46"/>
      <c r="M251" s="46"/>
      <c r="N251" s="46"/>
      <c r="O251" s="46"/>
      <c r="P251" s="46"/>
      <c r="Q251" s="46"/>
      <c r="R251" s="46"/>
      <c r="S251" s="39"/>
      <c r="T251" s="46"/>
      <c r="U251" s="46"/>
      <c r="V251" s="46"/>
      <c r="W251" s="46"/>
      <c r="X251" s="46"/>
      <c r="Y251" s="46"/>
      <c r="Z251" s="46"/>
      <c r="AA251" s="46"/>
      <c r="AB251" s="34"/>
      <c r="AC251" s="34"/>
      <c r="AD251" s="34"/>
      <c r="AE251" s="34"/>
      <c r="AF251" s="34"/>
      <c r="AG251" s="34"/>
      <c r="AJ251" s="34"/>
    </row>
    <row r="252" spans="1:36" ht="12.75" x14ac:dyDescent="0.2">
      <c r="A252" s="46"/>
      <c r="B252" s="46"/>
      <c r="C252" s="47" t="s">
        <v>500</v>
      </c>
      <c r="D252" s="46"/>
      <c r="E252" s="46"/>
      <c r="F252" s="46"/>
      <c r="G252" s="46"/>
      <c r="H252" s="46"/>
      <c r="I252" s="46"/>
      <c r="J252" s="46"/>
      <c r="K252" s="46"/>
      <c r="L252" s="46"/>
      <c r="M252" s="46"/>
      <c r="N252" s="46"/>
      <c r="O252" s="46"/>
      <c r="P252" s="46"/>
      <c r="Q252" s="46"/>
      <c r="R252" s="46"/>
      <c r="S252" s="39"/>
      <c r="T252" s="46"/>
      <c r="U252" s="46"/>
      <c r="V252" s="46"/>
      <c r="W252" s="46"/>
      <c r="X252" s="46"/>
      <c r="Y252" s="46"/>
      <c r="Z252" s="46"/>
      <c r="AA252" s="46"/>
      <c r="AB252" s="34"/>
      <c r="AC252" s="34"/>
      <c r="AD252" s="34"/>
      <c r="AE252" s="34"/>
      <c r="AF252" s="34"/>
      <c r="AG252" s="34"/>
      <c r="AJ252" s="34"/>
    </row>
    <row r="253" spans="1:36" ht="12.75" x14ac:dyDescent="0.2">
      <c r="A253" s="46"/>
      <c r="B253" s="46"/>
      <c r="C253" s="47" t="s">
        <v>518</v>
      </c>
      <c r="D253" s="46"/>
      <c r="E253" s="46"/>
      <c r="F253" s="46"/>
      <c r="G253" s="46"/>
      <c r="H253" s="46"/>
      <c r="I253" s="46"/>
      <c r="J253" s="46"/>
      <c r="K253" s="46"/>
      <c r="L253" s="46"/>
      <c r="M253" s="46"/>
      <c r="N253" s="46"/>
      <c r="O253" s="46"/>
      <c r="P253" s="46"/>
      <c r="Q253" s="46"/>
      <c r="R253" s="46"/>
      <c r="S253" s="39"/>
      <c r="T253" s="46"/>
      <c r="U253" s="46"/>
      <c r="V253" s="46"/>
      <c r="W253" s="46"/>
      <c r="X253" s="46"/>
      <c r="Y253" s="46"/>
      <c r="Z253" s="46"/>
      <c r="AA253" s="46"/>
      <c r="AB253" s="34"/>
      <c r="AC253" s="34"/>
      <c r="AD253" s="34"/>
      <c r="AE253" s="34"/>
      <c r="AF253" s="34"/>
      <c r="AG253" s="34"/>
      <c r="AJ253" s="34"/>
    </row>
    <row r="254" spans="1:36" ht="12.75" x14ac:dyDescent="0.2">
      <c r="A254" s="46"/>
      <c r="B254" s="46"/>
      <c r="C254" s="47" t="s">
        <v>1905</v>
      </c>
      <c r="D254" s="46"/>
      <c r="E254" s="46"/>
      <c r="F254" s="46"/>
      <c r="G254" s="46"/>
      <c r="H254" s="46"/>
      <c r="I254" s="46"/>
      <c r="J254" s="46"/>
      <c r="K254" s="46"/>
      <c r="L254" s="46"/>
      <c r="M254" s="46"/>
      <c r="N254" s="46"/>
      <c r="O254" s="46"/>
      <c r="P254" s="46"/>
      <c r="Q254" s="46"/>
      <c r="R254" s="46"/>
      <c r="S254" s="39"/>
      <c r="T254" s="46"/>
      <c r="U254" s="46"/>
      <c r="V254" s="46"/>
      <c r="W254" s="46"/>
      <c r="X254" s="46"/>
      <c r="Y254" s="46"/>
      <c r="Z254" s="46"/>
      <c r="AA254" s="46"/>
      <c r="AB254" s="34"/>
      <c r="AC254" s="34"/>
      <c r="AD254" s="34"/>
      <c r="AE254" s="34"/>
      <c r="AF254" s="34"/>
      <c r="AG254" s="34"/>
      <c r="AJ254" s="34"/>
    </row>
    <row r="255" spans="1:36" ht="12.75" x14ac:dyDescent="0.2">
      <c r="A255" s="46"/>
      <c r="B255" s="46"/>
      <c r="C255" s="47" t="s">
        <v>1907</v>
      </c>
      <c r="D255" s="46"/>
      <c r="E255" s="46"/>
      <c r="F255" s="46"/>
      <c r="G255" s="46"/>
      <c r="H255" s="46"/>
      <c r="I255" s="46"/>
      <c r="J255" s="46"/>
      <c r="K255" s="46"/>
      <c r="L255" s="46"/>
      <c r="M255" s="46"/>
      <c r="N255" s="46"/>
      <c r="O255" s="46"/>
      <c r="P255" s="46"/>
      <c r="Q255" s="46"/>
      <c r="R255" s="46"/>
      <c r="S255" s="39"/>
      <c r="T255" s="46"/>
      <c r="U255" s="46"/>
      <c r="V255" s="46"/>
      <c r="W255" s="46"/>
      <c r="X255" s="46"/>
      <c r="Y255" s="46"/>
      <c r="Z255" s="46"/>
      <c r="AA255" s="46"/>
      <c r="AB255" s="34"/>
      <c r="AC255" s="34"/>
      <c r="AD255" s="34"/>
      <c r="AE255" s="34"/>
      <c r="AF255" s="34"/>
      <c r="AG255" s="34"/>
      <c r="AJ255" s="34"/>
    </row>
    <row r="256" spans="1:36" ht="12.75" x14ac:dyDescent="0.2">
      <c r="A256" s="48"/>
      <c r="B256" s="48"/>
      <c r="C256" s="49" t="s">
        <v>516</v>
      </c>
      <c r="D256" s="48"/>
      <c r="E256" s="48"/>
      <c r="F256" s="48"/>
      <c r="G256" s="48"/>
      <c r="H256" s="48"/>
      <c r="I256" s="48"/>
      <c r="J256" s="48"/>
      <c r="K256" s="48"/>
      <c r="L256" s="48"/>
      <c r="M256" s="48"/>
      <c r="N256" s="48"/>
      <c r="O256" s="48"/>
      <c r="P256" s="48"/>
      <c r="Q256" s="48"/>
      <c r="R256" s="48"/>
      <c r="S256" s="50"/>
      <c r="T256" s="48"/>
      <c r="U256" s="48"/>
      <c r="V256" s="48"/>
      <c r="W256" s="48"/>
      <c r="X256" s="48"/>
      <c r="Y256" s="48"/>
      <c r="Z256" s="48"/>
      <c r="AA256" s="48"/>
      <c r="AB256" s="34"/>
      <c r="AC256" s="34"/>
      <c r="AD256" s="34"/>
      <c r="AE256" s="34"/>
      <c r="AF256" s="34"/>
      <c r="AG256" s="34"/>
      <c r="AJ256" s="34"/>
    </row>
    <row r="257" spans="1:36" ht="12.75" x14ac:dyDescent="0.2">
      <c r="A257" s="46"/>
      <c r="B257" s="46"/>
      <c r="C257" s="47" t="s">
        <v>1710</v>
      </c>
      <c r="D257" s="46"/>
      <c r="E257" s="46"/>
      <c r="F257" s="46"/>
      <c r="G257" s="46"/>
      <c r="H257" s="46"/>
      <c r="I257" s="46"/>
      <c r="J257" s="46"/>
      <c r="K257" s="46"/>
      <c r="L257" s="46"/>
      <c r="M257" s="46"/>
      <c r="N257" s="46"/>
      <c r="O257" s="46"/>
      <c r="P257" s="46"/>
      <c r="Q257" s="46"/>
      <c r="R257" s="46"/>
      <c r="S257" s="39"/>
      <c r="T257" s="46"/>
      <c r="U257" s="46"/>
      <c r="V257" s="46"/>
      <c r="W257" s="46"/>
      <c r="X257" s="46"/>
      <c r="Y257" s="46"/>
      <c r="Z257" s="46"/>
      <c r="AA257" s="46"/>
      <c r="AB257" s="34"/>
      <c r="AC257" s="34"/>
      <c r="AD257" s="34"/>
      <c r="AE257" s="34"/>
      <c r="AF257" s="34"/>
      <c r="AG257" s="34"/>
      <c r="AJ257" s="34"/>
    </row>
    <row r="258" spans="1:36" ht="12.75" x14ac:dyDescent="0.2">
      <c r="A258" s="46"/>
      <c r="B258" s="46"/>
      <c r="C258" s="47" t="s">
        <v>492</v>
      </c>
      <c r="D258" s="46"/>
      <c r="E258" s="46"/>
      <c r="F258" s="46"/>
      <c r="G258" s="46"/>
      <c r="H258" s="46"/>
      <c r="I258" s="46"/>
      <c r="J258" s="46"/>
      <c r="K258" s="46"/>
      <c r="L258" s="46"/>
      <c r="M258" s="46"/>
      <c r="N258" s="46"/>
      <c r="O258" s="46"/>
      <c r="P258" s="46"/>
      <c r="Q258" s="46"/>
      <c r="R258" s="46"/>
      <c r="S258" s="39"/>
      <c r="T258" s="46"/>
      <c r="U258" s="46"/>
      <c r="V258" s="46"/>
      <c r="W258" s="46"/>
      <c r="X258" s="46"/>
      <c r="Y258" s="46"/>
      <c r="Z258" s="46"/>
      <c r="AA258" s="46"/>
      <c r="AB258" s="34"/>
      <c r="AC258" s="34"/>
      <c r="AD258" s="34"/>
      <c r="AE258" s="34"/>
      <c r="AF258" s="34"/>
      <c r="AG258" s="34"/>
      <c r="AJ258" s="34"/>
    </row>
    <row r="259" spans="1:36" ht="12.75" x14ac:dyDescent="0.2">
      <c r="A259" s="46"/>
      <c r="B259" s="46"/>
      <c r="C259" s="47" t="s">
        <v>496</v>
      </c>
      <c r="D259" s="46"/>
      <c r="E259" s="46"/>
      <c r="F259" s="46"/>
      <c r="G259" s="46"/>
      <c r="H259" s="46"/>
      <c r="I259" s="46"/>
      <c r="J259" s="46"/>
      <c r="K259" s="46"/>
      <c r="L259" s="46"/>
      <c r="M259" s="46"/>
      <c r="N259" s="46"/>
      <c r="O259" s="46"/>
      <c r="P259" s="46"/>
      <c r="Q259" s="46"/>
      <c r="R259" s="46"/>
      <c r="S259" s="39"/>
      <c r="T259" s="46"/>
      <c r="U259" s="46"/>
      <c r="V259" s="46"/>
      <c r="W259" s="46"/>
      <c r="X259" s="46"/>
      <c r="Y259" s="46"/>
      <c r="Z259" s="46"/>
      <c r="AA259" s="46"/>
      <c r="AB259" s="34"/>
      <c r="AC259" s="34"/>
      <c r="AD259" s="34"/>
      <c r="AE259" s="34"/>
      <c r="AF259" s="34"/>
      <c r="AG259" s="34"/>
      <c r="AJ259" s="34"/>
    </row>
    <row r="260" spans="1:36" ht="21.75" x14ac:dyDescent="0.2">
      <c r="A260" s="48"/>
      <c r="B260" s="48"/>
      <c r="C260" s="49" t="s">
        <v>494</v>
      </c>
      <c r="D260" s="48"/>
      <c r="E260" s="48"/>
      <c r="F260" s="48"/>
      <c r="G260" s="48"/>
      <c r="H260" s="48"/>
      <c r="I260" s="48"/>
      <c r="J260" s="48"/>
      <c r="K260" s="48"/>
      <c r="L260" s="48"/>
      <c r="M260" s="48"/>
      <c r="N260" s="48"/>
      <c r="O260" s="48"/>
      <c r="P260" s="48"/>
      <c r="Q260" s="48"/>
      <c r="R260" s="48"/>
      <c r="S260" s="50"/>
      <c r="T260" s="48"/>
      <c r="U260" s="48"/>
      <c r="V260" s="48"/>
      <c r="W260" s="48"/>
      <c r="X260" s="48"/>
      <c r="Y260" s="48"/>
      <c r="Z260" s="48"/>
      <c r="AA260" s="48"/>
      <c r="AB260" s="34"/>
      <c r="AC260" s="34"/>
      <c r="AD260" s="34"/>
      <c r="AE260" s="34"/>
      <c r="AF260" s="34"/>
      <c r="AG260" s="34"/>
      <c r="AJ260" s="34"/>
    </row>
    <row r="261" spans="1:36" ht="12.75" x14ac:dyDescent="0.2">
      <c r="A261" s="46"/>
      <c r="B261" s="46"/>
      <c r="C261" s="47" t="s">
        <v>1857</v>
      </c>
      <c r="D261" s="46"/>
      <c r="E261" s="46"/>
      <c r="F261" s="46"/>
      <c r="G261" s="46"/>
      <c r="H261" s="46"/>
      <c r="I261" s="46"/>
      <c r="J261" s="46"/>
      <c r="K261" s="46"/>
      <c r="L261" s="46"/>
      <c r="M261" s="46"/>
      <c r="N261" s="46"/>
      <c r="O261" s="46"/>
      <c r="P261" s="46"/>
      <c r="Q261" s="46"/>
      <c r="R261" s="46"/>
      <c r="S261" s="39"/>
      <c r="T261" s="46"/>
      <c r="U261" s="46"/>
      <c r="V261" s="46"/>
      <c r="W261" s="46"/>
      <c r="X261" s="46"/>
      <c r="Y261" s="46"/>
      <c r="Z261" s="46"/>
      <c r="AA261" s="46"/>
      <c r="AB261" s="34"/>
      <c r="AC261" s="34"/>
      <c r="AD261" s="34"/>
      <c r="AE261" s="34"/>
      <c r="AF261" s="34"/>
      <c r="AG261" s="34"/>
      <c r="AJ261" s="34"/>
    </row>
    <row r="262" spans="1:36" ht="32.25" x14ac:dyDescent="0.2">
      <c r="A262" s="46"/>
      <c r="B262" s="46"/>
      <c r="C262" s="47" t="s">
        <v>358</v>
      </c>
      <c r="D262" s="46"/>
      <c r="E262" s="46"/>
      <c r="F262" s="46"/>
      <c r="G262" s="46"/>
      <c r="H262" s="46"/>
      <c r="I262" s="46"/>
      <c r="J262" s="46"/>
      <c r="K262" s="46"/>
      <c r="L262" s="46"/>
      <c r="M262" s="46"/>
      <c r="N262" s="46"/>
      <c r="O262" s="46"/>
      <c r="P262" s="46"/>
      <c r="Q262" s="46"/>
      <c r="R262" s="46"/>
      <c r="S262" s="39"/>
      <c r="T262" s="46"/>
      <c r="U262" s="46"/>
      <c r="V262" s="46"/>
      <c r="W262" s="46"/>
      <c r="X262" s="46"/>
      <c r="Y262" s="46"/>
      <c r="Z262" s="46"/>
      <c r="AA262" s="46"/>
      <c r="AB262" s="34"/>
      <c r="AC262" s="34"/>
      <c r="AD262" s="34"/>
      <c r="AE262" s="34"/>
      <c r="AF262" s="34"/>
      <c r="AG262" s="34"/>
      <c r="AJ262" s="34"/>
    </row>
    <row r="263" spans="1:36" ht="21.75" x14ac:dyDescent="0.2">
      <c r="A263" s="46"/>
      <c r="B263" s="46"/>
      <c r="C263" s="47" t="s">
        <v>579</v>
      </c>
      <c r="D263" s="46"/>
      <c r="E263" s="46"/>
      <c r="F263" s="46"/>
      <c r="G263" s="46"/>
      <c r="H263" s="46"/>
      <c r="I263" s="46"/>
      <c r="J263" s="46"/>
      <c r="K263" s="46"/>
      <c r="L263" s="46"/>
      <c r="M263" s="46"/>
      <c r="N263" s="46"/>
      <c r="O263" s="46"/>
      <c r="P263" s="46"/>
      <c r="Q263" s="46"/>
      <c r="R263" s="46"/>
      <c r="S263" s="39"/>
      <c r="T263" s="46"/>
      <c r="U263" s="46"/>
      <c r="V263" s="46"/>
      <c r="W263" s="46"/>
      <c r="X263" s="46"/>
      <c r="Y263" s="46"/>
      <c r="Z263" s="46"/>
      <c r="AA263" s="46"/>
      <c r="AB263" s="34"/>
      <c r="AC263" s="34"/>
      <c r="AD263" s="34"/>
      <c r="AE263" s="34"/>
      <c r="AF263" s="34"/>
      <c r="AG263" s="34"/>
      <c r="AJ263" s="34"/>
    </row>
    <row r="264" spans="1:36" ht="12.75" x14ac:dyDescent="0.2">
      <c r="A264" s="46"/>
      <c r="B264" s="46"/>
      <c r="C264" s="47" t="s">
        <v>360</v>
      </c>
      <c r="D264" s="46"/>
      <c r="E264" s="46"/>
      <c r="F264" s="46"/>
      <c r="G264" s="46"/>
      <c r="H264" s="46"/>
      <c r="I264" s="46"/>
      <c r="J264" s="46"/>
      <c r="K264" s="46"/>
      <c r="L264" s="46"/>
      <c r="M264" s="46"/>
      <c r="N264" s="46"/>
      <c r="O264" s="46"/>
      <c r="P264" s="46"/>
      <c r="Q264" s="46"/>
      <c r="R264" s="46"/>
      <c r="S264" s="39"/>
      <c r="T264" s="46"/>
      <c r="U264" s="46"/>
      <c r="V264" s="46"/>
      <c r="W264" s="46"/>
      <c r="X264" s="46"/>
      <c r="Y264" s="46"/>
      <c r="Z264" s="46"/>
      <c r="AA264" s="46"/>
      <c r="AB264" s="34"/>
      <c r="AC264" s="34"/>
      <c r="AD264" s="34"/>
      <c r="AE264" s="34"/>
      <c r="AF264" s="34"/>
      <c r="AG264" s="34"/>
      <c r="AJ264" s="34"/>
    </row>
    <row r="265" spans="1:36" ht="12.75" x14ac:dyDescent="0.2">
      <c r="A265" s="48"/>
      <c r="B265" s="48"/>
      <c r="C265" s="49" t="s">
        <v>1773</v>
      </c>
      <c r="D265" s="48"/>
      <c r="E265" s="48"/>
      <c r="F265" s="48"/>
      <c r="G265" s="48"/>
      <c r="H265" s="48"/>
      <c r="I265" s="48"/>
      <c r="J265" s="48"/>
      <c r="K265" s="48"/>
      <c r="L265" s="48"/>
      <c r="M265" s="48"/>
      <c r="N265" s="48"/>
      <c r="O265" s="48"/>
      <c r="P265" s="48"/>
      <c r="Q265" s="48"/>
      <c r="R265" s="48"/>
      <c r="S265" s="50"/>
      <c r="T265" s="48"/>
      <c r="U265" s="48"/>
      <c r="V265" s="48"/>
      <c r="W265" s="48"/>
      <c r="X265" s="48"/>
      <c r="Y265" s="48"/>
      <c r="Z265" s="48"/>
      <c r="AA265" s="48"/>
      <c r="AB265" s="34"/>
      <c r="AC265" s="34"/>
      <c r="AD265" s="34"/>
      <c r="AE265" s="34"/>
      <c r="AF265" s="34"/>
      <c r="AG265" s="34"/>
      <c r="AJ265" s="34"/>
    </row>
    <row r="266" spans="1:36" ht="12.75" x14ac:dyDescent="0.2">
      <c r="A266" s="48"/>
      <c r="B266" s="48"/>
      <c r="C266" s="49" t="s">
        <v>1700</v>
      </c>
      <c r="D266" s="48"/>
      <c r="E266" s="48"/>
      <c r="F266" s="48"/>
      <c r="G266" s="48"/>
      <c r="H266" s="48"/>
      <c r="I266" s="48"/>
      <c r="J266" s="48"/>
      <c r="K266" s="48"/>
      <c r="L266" s="48"/>
      <c r="M266" s="48"/>
      <c r="N266" s="48"/>
      <c r="O266" s="48"/>
      <c r="P266" s="48"/>
      <c r="Q266" s="48"/>
      <c r="R266" s="48"/>
      <c r="S266" s="50"/>
      <c r="T266" s="48"/>
      <c r="U266" s="48"/>
      <c r="V266" s="48"/>
      <c r="W266" s="48"/>
      <c r="X266" s="48"/>
      <c r="Y266" s="48"/>
      <c r="Z266" s="48"/>
      <c r="AA266" s="48"/>
      <c r="AB266" s="34"/>
      <c r="AC266" s="34"/>
      <c r="AD266" s="34"/>
      <c r="AE266" s="34"/>
      <c r="AF266" s="34"/>
      <c r="AG266" s="34"/>
      <c r="AJ266" s="34"/>
    </row>
    <row r="267" spans="1:36" ht="21.75" x14ac:dyDescent="0.2">
      <c r="A267" s="46"/>
      <c r="B267" s="46"/>
      <c r="C267" s="47" t="s">
        <v>1897</v>
      </c>
      <c r="D267" s="46"/>
      <c r="E267" s="46"/>
      <c r="F267" s="46"/>
      <c r="G267" s="46"/>
      <c r="H267" s="46"/>
      <c r="I267" s="46"/>
      <c r="J267" s="46"/>
      <c r="K267" s="46"/>
      <c r="L267" s="46"/>
      <c r="M267" s="46"/>
      <c r="N267" s="46"/>
      <c r="O267" s="46"/>
      <c r="P267" s="46"/>
      <c r="Q267" s="46"/>
      <c r="R267" s="46"/>
      <c r="S267" s="39"/>
      <c r="T267" s="46"/>
      <c r="U267" s="46"/>
      <c r="V267" s="46"/>
      <c r="W267" s="46"/>
      <c r="X267" s="46"/>
      <c r="Y267" s="46"/>
      <c r="Z267" s="46"/>
      <c r="AA267" s="46"/>
      <c r="AB267" s="34"/>
      <c r="AC267" s="34"/>
      <c r="AD267" s="34"/>
      <c r="AE267" s="34"/>
      <c r="AF267" s="34"/>
      <c r="AG267" s="34"/>
      <c r="AJ267" s="34"/>
    </row>
    <row r="268" spans="1:36" ht="21.75" x14ac:dyDescent="0.2">
      <c r="A268" s="48"/>
      <c r="B268" s="48"/>
      <c r="C268" s="49" t="s">
        <v>569</v>
      </c>
      <c r="D268" s="48"/>
      <c r="E268" s="48"/>
      <c r="F268" s="48"/>
      <c r="G268" s="48"/>
      <c r="H268" s="48"/>
      <c r="I268" s="48"/>
      <c r="J268" s="48"/>
      <c r="K268" s="48"/>
      <c r="L268" s="48"/>
      <c r="M268" s="48"/>
      <c r="N268" s="48"/>
      <c r="O268" s="48"/>
      <c r="P268" s="48"/>
      <c r="Q268" s="48"/>
      <c r="R268" s="48"/>
      <c r="S268" s="50"/>
      <c r="T268" s="48"/>
      <c r="U268" s="48"/>
      <c r="V268" s="48"/>
      <c r="W268" s="48"/>
      <c r="X268" s="48"/>
      <c r="Y268" s="48"/>
      <c r="Z268" s="48"/>
      <c r="AA268" s="48"/>
      <c r="AB268" s="34"/>
      <c r="AC268" s="34"/>
      <c r="AD268" s="34"/>
      <c r="AE268" s="34"/>
      <c r="AF268" s="34"/>
      <c r="AG268" s="34"/>
      <c r="AJ268" s="34"/>
    </row>
    <row r="269" spans="1:36" ht="12.75" x14ac:dyDescent="0.2">
      <c r="A269" s="48"/>
      <c r="B269" s="48"/>
      <c r="C269" s="49" t="s">
        <v>1607</v>
      </c>
      <c r="D269" s="48"/>
      <c r="E269" s="48"/>
      <c r="F269" s="48"/>
      <c r="G269" s="48"/>
      <c r="H269" s="48"/>
      <c r="I269" s="48"/>
      <c r="J269" s="48"/>
      <c r="K269" s="48"/>
      <c r="L269" s="48"/>
      <c r="M269" s="48"/>
      <c r="N269" s="48"/>
      <c r="O269" s="48"/>
      <c r="P269" s="48"/>
      <c r="Q269" s="48"/>
      <c r="R269" s="48"/>
      <c r="S269" s="50"/>
      <c r="T269" s="48"/>
      <c r="U269" s="48"/>
      <c r="V269" s="48"/>
      <c r="W269" s="48"/>
      <c r="X269" s="48"/>
      <c r="Y269" s="48"/>
      <c r="Z269" s="48"/>
      <c r="AA269" s="48"/>
      <c r="AB269" s="34"/>
      <c r="AC269" s="34"/>
      <c r="AD269" s="34"/>
      <c r="AE269" s="34"/>
      <c r="AF269" s="34"/>
      <c r="AG269" s="34"/>
      <c r="AJ269" s="34"/>
    </row>
    <row r="270" spans="1:36" ht="21.75" x14ac:dyDescent="0.2">
      <c r="A270" s="46"/>
      <c r="B270" s="46"/>
      <c r="C270" s="47" t="s">
        <v>1835</v>
      </c>
      <c r="D270" s="46"/>
      <c r="E270" s="46"/>
      <c r="F270" s="46"/>
      <c r="G270" s="46"/>
      <c r="H270" s="46"/>
      <c r="I270" s="46"/>
      <c r="J270" s="46"/>
      <c r="K270" s="46"/>
      <c r="L270" s="46"/>
      <c r="M270" s="46"/>
      <c r="N270" s="46"/>
      <c r="O270" s="46"/>
      <c r="P270" s="46"/>
      <c r="Q270" s="46"/>
      <c r="R270" s="46"/>
      <c r="S270" s="39"/>
      <c r="T270" s="46"/>
      <c r="U270" s="46"/>
      <c r="V270" s="46"/>
      <c r="W270" s="46"/>
      <c r="X270" s="46"/>
      <c r="Y270" s="46"/>
      <c r="Z270" s="46"/>
      <c r="AA270" s="46"/>
      <c r="AB270" s="34"/>
      <c r="AC270" s="34"/>
      <c r="AD270" s="34"/>
      <c r="AE270" s="34"/>
      <c r="AF270" s="34"/>
      <c r="AG270" s="34"/>
      <c r="AJ270" s="34"/>
    </row>
    <row r="271" spans="1:36" ht="12.75" x14ac:dyDescent="0.2">
      <c r="A271" s="46"/>
      <c r="B271" s="46"/>
      <c r="C271" s="47" t="s">
        <v>1719</v>
      </c>
      <c r="D271" s="46"/>
      <c r="E271" s="46"/>
      <c r="F271" s="46"/>
      <c r="G271" s="46"/>
      <c r="H271" s="46"/>
      <c r="I271" s="46"/>
      <c r="J271" s="46"/>
      <c r="K271" s="46"/>
      <c r="L271" s="46"/>
      <c r="M271" s="46"/>
      <c r="N271" s="46"/>
      <c r="O271" s="46"/>
      <c r="P271" s="46"/>
      <c r="Q271" s="46"/>
      <c r="R271" s="46"/>
      <c r="S271" s="39"/>
      <c r="T271" s="46"/>
      <c r="U271" s="46"/>
      <c r="V271" s="46"/>
      <c r="W271" s="46"/>
      <c r="X271" s="46"/>
      <c r="Y271" s="46"/>
      <c r="Z271" s="46"/>
      <c r="AA271" s="46"/>
      <c r="AB271" s="34"/>
      <c r="AC271" s="34"/>
      <c r="AD271" s="34"/>
      <c r="AE271" s="34"/>
      <c r="AF271" s="34"/>
      <c r="AG271" s="34"/>
      <c r="AJ271" s="34"/>
    </row>
    <row r="272" spans="1:36" ht="12.75" x14ac:dyDescent="0.2">
      <c r="A272" s="46"/>
      <c r="B272" s="46"/>
      <c r="C272" s="47" t="s">
        <v>528</v>
      </c>
      <c r="D272" s="46"/>
      <c r="E272" s="46"/>
      <c r="F272" s="46"/>
      <c r="G272" s="46"/>
      <c r="H272" s="46"/>
      <c r="I272" s="46"/>
      <c r="J272" s="46"/>
      <c r="K272" s="46"/>
      <c r="L272" s="46"/>
      <c r="M272" s="46"/>
      <c r="N272" s="46"/>
      <c r="O272" s="46"/>
      <c r="P272" s="46"/>
      <c r="Q272" s="46"/>
      <c r="R272" s="46"/>
      <c r="S272" s="39"/>
      <c r="T272" s="46"/>
      <c r="U272" s="46"/>
      <c r="V272" s="46"/>
      <c r="W272" s="46"/>
      <c r="X272" s="46"/>
      <c r="Y272" s="46"/>
      <c r="Z272" s="46"/>
      <c r="AA272" s="46"/>
      <c r="AB272" s="34"/>
      <c r="AC272" s="34"/>
      <c r="AD272" s="34"/>
      <c r="AE272" s="34"/>
      <c r="AF272" s="34"/>
      <c r="AG272" s="34"/>
      <c r="AJ272" s="34"/>
    </row>
    <row r="273" spans="1:36" ht="12.75" x14ac:dyDescent="0.2">
      <c r="A273" s="46"/>
      <c r="B273" s="46"/>
      <c r="C273" s="47" t="s">
        <v>532</v>
      </c>
      <c r="D273" s="46"/>
      <c r="E273" s="46"/>
      <c r="F273" s="46"/>
      <c r="G273" s="46"/>
      <c r="H273" s="46"/>
      <c r="I273" s="46"/>
      <c r="J273" s="46"/>
      <c r="K273" s="46"/>
      <c r="L273" s="46"/>
      <c r="M273" s="46"/>
      <c r="N273" s="46"/>
      <c r="O273" s="46"/>
      <c r="P273" s="46"/>
      <c r="Q273" s="46"/>
      <c r="R273" s="46"/>
      <c r="S273" s="39"/>
      <c r="T273" s="46"/>
      <c r="U273" s="46"/>
      <c r="V273" s="46"/>
      <c r="W273" s="46"/>
      <c r="X273" s="46"/>
      <c r="Y273" s="46"/>
      <c r="Z273" s="46"/>
      <c r="AA273" s="46"/>
      <c r="AB273" s="34"/>
      <c r="AC273" s="34"/>
      <c r="AD273" s="34"/>
      <c r="AE273" s="34"/>
      <c r="AF273" s="34"/>
      <c r="AG273" s="34"/>
      <c r="AJ273" s="34"/>
    </row>
    <row r="274" spans="1:36" ht="12.75" x14ac:dyDescent="0.2">
      <c r="A274" s="46"/>
      <c r="B274" s="46"/>
      <c r="C274" s="47" t="s">
        <v>530</v>
      </c>
      <c r="D274" s="46"/>
      <c r="E274" s="46"/>
      <c r="F274" s="46"/>
      <c r="G274" s="46"/>
      <c r="H274" s="46"/>
      <c r="I274" s="46"/>
      <c r="J274" s="46"/>
      <c r="K274" s="46"/>
      <c r="L274" s="46"/>
      <c r="M274" s="46"/>
      <c r="N274" s="46"/>
      <c r="O274" s="46"/>
      <c r="P274" s="46"/>
      <c r="Q274" s="46"/>
      <c r="R274" s="46"/>
      <c r="S274" s="39"/>
      <c r="T274" s="46"/>
      <c r="U274" s="46"/>
      <c r="V274" s="46"/>
      <c r="W274" s="46"/>
      <c r="X274" s="46"/>
      <c r="Y274" s="46"/>
      <c r="Z274" s="46"/>
      <c r="AA274" s="46"/>
      <c r="AB274" s="34"/>
      <c r="AC274" s="34"/>
      <c r="AD274" s="34"/>
      <c r="AE274" s="34"/>
      <c r="AF274" s="34"/>
      <c r="AG274" s="34"/>
      <c r="AJ274" s="34"/>
    </row>
    <row r="275" spans="1:36" ht="12.75" x14ac:dyDescent="0.2">
      <c r="A275" s="46"/>
      <c r="B275" s="46"/>
      <c r="C275" s="47" t="s">
        <v>526</v>
      </c>
      <c r="D275" s="46"/>
      <c r="E275" s="46"/>
      <c r="F275" s="46"/>
      <c r="G275" s="46"/>
      <c r="H275" s="46"/>
      <c r="I275" s="46"/>
      <c r="J275" s="46"/>
      <c r="K275" s="46"/>
      <c r="L275" s="46"/>
      <c r="M275" s="46"/>
      <c r="N275" s="46"/>
      <c r="O275" s="46"/>
      <c r="P275" s="46"/>
      <c r="Q275" s="46"/>
      <c r="R275" s="46"/>
      <c r="S275" s="39"/>
      <c r="T275" s="46"/>
      <c r="U275" s="46"/>
      <c r="V275" s="46"/>
      <c r="W275" s="46"/>
      <c r="X275" s="46"/>
      <c r="Y275" s="46"/>
      <c r="Z275" s="46"/>
      <c r="AA275" s="46"/>
      <c r="AB275" s="34"/>
      <c r="AC275" s="34"/>
      <c r="AD275" s="34"/>
      <c r="AE275" s="34"/>
      <c r="AF275" s="34"/>
      <c r="AG275" s="34"/>
      <c r="AJ275" s="34"/>
    </row>
    <row r="276" spans="1:36" ht="12.75" x14ac:dyDescent="0.2">
      <c r="A276" s="48"/>
      <c r="B276" s="48"/>
      <c r="C276" s="49" t="s">
        <v>577</v>
      </c>
      <c r="D276" s="48"/>
      <c r="E276" s="48"/>
      <c r="F276" s="48"/>
      <c r="G276" s="48"/>
      <c r="H276" s="48"/>
      <c r="I276" s="48"/>
      <c r="J276" s="48"/>
      <c r="K276" s="48"/>
      <c r="L276" s="48"/>
      <c r="M276" s="48"/>
      <c r="N276" s="48"/>
      <c r="O276" s="48"/>
      <c r="P276" s="48"/>
      <c r="Q276" s="48"/>
      <c r="R276" s="48"/>
      <c r="S276" s="50"/>
      <c r="T276" s="48"/>
      <c r="U276" s="48"/>
      <c r="V276" s="48"/>
      <c r="W276" s="48"/>
      <c r="X276" s="48"/>
      <c r="Y276" s="48"/>
      <c r="Z276" s="48"/>
      <c r="AA276" s="48"/>
      <c r="AB276" s="34"/>
      <c r="AC276" s="34"/>
      <c r="AD276" s="34"/>
      <c r="AE276" s="34"/>
      <c r="AF276" s="34"/>
      <c r="AG276" s="34"/>
      <c r="AJ276" s="34"/>
    </row>
    <row r="277" spans="1:36" ht="12.75" x14ac:dyDescent="0.2">
      <c r="A277" s="48"/>
      <c r="B277" s="48"/>
      <c r="C277" s="49" t="s">
        <v>62</v>
      </c>
      <c r="D277" s="48"/>
      <c r="E277" s="48"/>
      <c r="F277" s="48"/>
      <c r="G277" s="48"/>
      <c r="H277" s="48"/>
      <c r="I277" s="48"/>
      <c r="J277" s="48"/>
      <c r="K277" s="48"/>
      <c r="L277" s="48"/>
      <c r="M277" s="48"/>
      <c r="N277" s="48"/>
      <c r="O277" s="48"/>
      <c r="P277" s="48"/>
      <c r="Q277" s="48"/>
      <c r="R277" s="48"/>
      <c r="S277" s="50"/>
      <c r="T277" s="48"/>
      <c r="U277" s="48"/>
      <c r="V277" s="48"/>
      <c r="W277" s="48"/>
      <c r="X277" s="48"/>
      <c r="Y277" s="48"/>
      <c r="Z277" s="48"/>
      <c r="AA277" s="48"/>
      <c r="AB277" s="34"/>
      <c r="AC277" s="34"/>
      <c r="AD277" s="34"/>
      <c r="AE277" s="34"/>
      <c r="AF277" s="34"/>
      <c r="AG277" s="34"/>
      <c r="AJ277" s="34"/>
    </row>
    <row r="278" spans="1:36" ht="21.75" x14ac:dyDescent="0.2">
      <c r="A278" s="48"/>
      <c r="B278" s="48"/>
      <c r="C278" s="49" t="s">
        <v>1881</v>
      </c>
      <c r="D278" s="48"/>
      <c r="E278" s="48"/>
      <c r="F278" s="48"/>
      <c r="G278" s="48"/>
      <c r="H278" s="48"/>
      <c r="I278" s="48"/>
      <c r="J278" s="48"/>
      <c r="K278" s="48"/>
      <c r="L278" s="48"/>
      <c r="M278" s="48"/>
      <c r="N278" s="48"/>
      <c r="O278" s="48"/>
      <c r="P278" s="48"/>
      <c r="Q278" s="48"/>
      <c r="R278" s="48"/>
      <c r="S278" s="50"/>
      <c r="T278" s="48"/>
      <c r="U278" s="48"/>
      <c r="V278" s="48"/>
      <c r="W278" s="48"/>
      <c r="X278" s="48"/>
      <c r="Y278" s="48"/>
      <c r="Z278" s="48"/>
      <c r="AA278" s="48"/>
      <c r="AB278" s="34"/>
      <c r="AC278" s="34"/>
      <c r="AD278" s="34"/>
      <c r="AE278" s="34"/>
      <c r="AF278" s="34"/>
      <c r="AG278" s="34"/>
      <c r="AJ278" s="34"/>
    </row>
    <row r="279" spans="1:36" ht="12.75" x14ac:dyDescent="0.2">
      <c r="A279" s="48"/>
      <c r="B279" s="48"/>
      <c r="C279" s="49" t="s">
        <v>52</v>
      </c>
      <c r="D279" s="48"/>
      <c r="E279" s="48"/>
      <c r="F279" s="48"/>
      <c r="G279" s="48"/>
      <c r="H279" s="48"/>
      <c r="I279" s="48"/>
      <c r="J279" s="48"/>
      <c r="K279" s="48"/>
      <c r="L279" s="48"/>
      <c r="M279" s="48"/>
      <c r="N279" s="48"/>
      <c r="O279" s="48"/>
      <c r="P279" s="48"/>
      <c r="Q279" s="48"/>
      <c r="R279" s="48"/>
      <c r="S279" s="50"/>
      <c r="T279" s="48"/>
      <c r="U279" s="48"/>
      <c r="V279" s="48"/>
      <c r="W279" s="48"/>
      <c r="X279" s="48"/>
      <c r="Y279" s="48"/>
      <c r="Z279" s="48"/>
      <c r="AA279" s="48"/>
      <c r="AB279" s="34"/>
      <c r="AC279" s="34"/>
      <c r="AD279" s="34"/>
      <c r="AE279" s="34"/>
      <c r="AF279" s="34"/>
      <c r="AG279" s="34"/>
      <c r="AJ279" s="34"/>
    </row>
    <row r="280" spans="1:36" ht="12.75" x14ac:dyDescent="0.2">
      <c r="A280" s="48"/>
      <c r="B280" s="48"/>
      <c r="C280" s="49" t="s">
        <v>1918</v>
      </c>
      <c r="D280" s="48"/>
      <c r="E280" s="48"/>
      <c r="F280" s="48"/>
      <c r="G280" s="48"/>
      <c r="H280" s="48"/>
      <c r="I280" s="48"/>
      <c r="J280" s="48"/>
      <c r="K280" s="48"/>
      <c r="L280" s="48"/>
      <c r="M280" s="48"/>
      <c r="N280" s="48"/>
      <c r="O280" s="48"/>
      <c r="P280" s="48"/>
      <c r="Q280" s="48"/>
      <c r="R280" s="48"/>
      <c r="S280" s="50"/>
      <c r="T280" s="48"/>
      <c r="U280" s="48"/>
      <c r="V280" s="48"/>
      <c r="W280" s="48"/>
      <c r="X280" s="48"/>
      <c r="Y280" s="48"/>
      <c r="Z280" s="48"/>
      <c r="AA280" s="48"/>
      <c r="AB280" s="34"/>
      <c r="AC280" s="34"/>
      <c r="AD280" s="34"/>
      <c r="AE280" s="34"/>
      <c r="AF280" s="34"/>
      <c r="AG280" s="34"/>
      <c r="AJ280" s="34"/>
    </row>
  </sheetData>
  <sheetProtection password="DF82" sheet="1" objects="1" scenarios="1"/>
  <sortState ref="S4:S250">
    <sortCondition ref="S4"/>
  </sortState>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1268"/>
  <sheetViews>
    <sheetView workbookViewId="0"/>
  </sheetViews>
  <sheetFormatPr defaultColWidth="9.140625" defaultRowHeight="14.25" x14ac:dyDescent="0.2"/>
  <cols>
    <col min="1" max="1" width="85.42578125" style="23" customWidth="1"/>
    <col min="2" max="2" width="13.42578125" style="23" customWidth="1"/>
    <col min="3" max="3" width="35.140625" style="23" bestFit="1" customWidth="1"/>
    <col min="4" max="4" width="12.42578125" style="23" hidden="1" customWidth="1"/>
    <col min="5" max="5" width="11.5703125" style="28" hidden="1" customWidth="1"/>
    <col min="6" max="16384" width="9.140625" style="23"/>
  </cols>
  <sheetData>
    <row r="1" spans="1:5" x14ac:dyDescent="0.2">
      <c r="A1" s="21" t="s">
        <v>723</v>
      </c>
      <c r="B1" s="21" t="s">
        <v>722</v>
      </c>
      <c r="C1" s="21" t="s">
        <v>724</v>
      </c>
      <c r="D1" s="21" t="s">
        <v>726</v>
      </c>
      <c r="E1" s="22" t="s">
        <v>727</v>
      </c>
    </row>
    <row r="2" spans="1:5" x14ac:dyDescent="0.2">
      <c r="A2" s="21" t="s">
        <v>601</v>
      </c>
      <c r="B2" s="21" t="s">
        <v>1250</v>
      </c>
      <c r="C2" s="21" t="s">
        <v>27</v>
      </c>
      <c r="D2" s="26"/>
      <c r="E2" s="27"/>
    </row>
    <row r="3" spans="1:5" x14ac:dyDescent="0.2">
      <c r="A3" s="21" t="s">
        <v>599</v>
      </c>
      <c r="B3" s="21" t="s">
        <v>1249</v>
      </c>
      <c r="C3" s="21" t="s">
        <v>27</v>
      </c>
      <c r="D3" s="26"/>
      <c r="E3" s="27"/>
    </row>
    <row r="4" spans="1:5" x14ac:dyDescent="0.2">
      <c r="A4" s="21" t="s">
        <v>2123</v>
      </c>
      <c r="B4" s="21" t="s">
        <v>2124</v>
      </c>
      <c r="C4" s="21" t="s">
        <v>1924</v>
      </c>
      <c r="D4" s="24">
        <v>34029</v>
      </c>
      <c r="E4" s="22">
        <v>199</v>
      </c>
    </row>
    <row r="5" spans="1:5" x14ac:dyDescent="0.2">
      <c r="A5" s="21" t="s">
        <v>580</v>
      </c>
      <c r="B5" s="21" t="s">
        <v>903</v>
      </c>
      <c r="C5" s="21" t="s">
        <v>1924</v>
      </c>
      <c r="D5" s="24">
        <v>161</v>
      </c>
      <c r="E5" s="22">
        <v>1</v>
      </c>
    </row>
    <row r="6" spans="1:5" x14ac:dyDescent="0.2">
      <c r="A6" s="21" t="s">
        <v>2140</v>
      </c>
      <c r="B6" s="21" t="s">
        <v>2141</v>
      </c>
      <c r="C6" s="21" t="s">
        <v>2133</v>
      </c>
      <c r="D6" s="26"/>
      <c r="E6" s="27"/>
    </row>
    <row r="7" spans="1:5" x14ac:dyDescent="0.2">
      <c r="A7" s="21" t="s">
        <v>252</v>
      </c>
      <c r="B7" s="21" t="s">
        <v>764</v>
      </c>
      <c r="C7" s="21" t="s">
        <v>1489</v>
      </c>
      <c r="D7" s="24">
        <v>80892</v>
      </c>
      <c r="E7" s="22">
        <v>126</v>
      </c>
    </row>
    <row r="8" spans="1:5" x14ac:dyDescent="0.2">
      <c r="A8" s="21" t="s">
        <v>2473</v>
      </c>
      <c r="B8" s="21" t="s">
        <v>2474</v>
      </c>
      <c r="C8" s="21" t="s">
        <v>1425</v>
      </c>
      <c r="D8" s="26"/>
      <c r="E8" s="27"/>
    </row>
    <row r="9" spans="1:5" x14ac:dyDescent="0.2">
      <c r="A9" s="21" t="s">
        <v>1652</v>
      </c>
      <c r="B9" s="21" t="s">
        <v>1653</v>
      </c>
      <c r="C9" s="21" t="s">
        <v>1584</v>
      </c>
      <c r="D9" s="24">
        <v>100635</v>
      </c>
      <c r="E9" s="22">
        <v>9</v>
      </c>
    </row>
    <row r="10" spans="1:5" x14ac:dyDescent="0.2">
      <c r="A10" s="21" t="s">
        <v>1654</v>
      </c>
      <c r="B10" s="21" t="s">
        <v>1655</v>
      </c>
      <c r="C10" s="21" t="s">
        <v>1584</v>
      </c>
      <c r="D10" s="24">
        <v>58855</v>
      </c>
      <c r="E10" s="22">
        <v>5</v>
      </c>
    </row>
    <row r="11" spans="1:5" x14ac:dyDescent="0.2">
      <c r="A11" s="21" t="s">
        <v>1656</v>
      </c>
      <c r="B11" s="21" t="s">
        <v>1657</v>
      </c>
      <c r="C11" s="21" t="s">
        <v>1584</v>
      </c>
      <c r="D11" s="24">
        <v>534</v>
      </c>
      <c r="E11" s="22">
        <v>3</v>
      </c>
    </row>
    <row r="12" spans="1:5" x14ac:dyDescent="0.2">
      <c r="A12" s="21" t="s">
        <v>2467</v>
      </c>
      <c r="B12" s="21" t="s">
        <v>2468</v>
      </c>
      <c r="C12" s="21" t="s">
        <v>1425</v>
      </c>
      <c r="D12" s="26"/>
      <c r="E12" s="27"/>
    </row>
    <row r="13" spans="1:5" x14ac:dyDescent="0.2">
      <c r="A13" s="21" t="s">
        <v>638</v>
      </c>
      <c r="B13" s="21" t="s">
        <v>932</v>
      </c>
      <c r="C13" s="21" t="s">
        <v>2127</v>
      </c>
      <c r="D13" s="24">
        <v>1488</v>
      </c>
      <c r="E13" s="22">
        <v>6</v>
      </c>
    </row>
    <row r="14" spans="1:5" ht="15.75" customHeight="1" x14ac:dyDescent="0.2">
      <c r="A14" s="21" t="s">
        <v>587</v>
      </c>
      <c r="B14" s="21" t="s">
        <v>1243</v>
      </c>
      <c r="C14" s="21" t="s">
        <v>2132</v>
      </c>
      <c r="D14" s="26"/>
      <c r="E14" s="27"/>
    </row>
    <row r="15" spans="1:5" x14ac:dyDescent="0.2">
      <c r="A15" s="21" t="s">
        <v>324</v>
      </c>
      <c r="B15" s="21" t="s">
        <v>1364</v>
      </c>
      <c r="C15" s="21" t="s">
        <v>2149</v>
      </c>
      <c r="D15" s="26"/>
      <c r="E15" s="27"/>
    </row>
    <row r="16" spans="1:5" x14ac:dyDescent="0.2">
      <c r="A16" s="21" t="s">
        <v>329</v>
      </c>
      <c r="B16" s="21" t="s">
        <v>1365</v>
      </c>
      <c r="C16" s="21" t="s">
        <v>2149</v>
      </c>
      <c r="D16" s="26"/>
      <c r="E16" s="27"/>
    </row>
    <row r="17" spans="1:5" x14ac:dyDescent="0.2">
      <c r="A17" s="21" t="s">
        <v>384</v>
      </c>
      <c r="B17" s="21" t="s">
        <v>802</v>
      </c>
      <c r="C17" s="21" t="s">
        <v>1584</v>
      </c>
      <c r="D17" s="24">
        <v>363670</v>
      </c>
      <c r="E17" s="22">
        <v>464</v>
      </c>
    </row>
    <row r="18" spans="1:5" x14ac:dyDescent="0.2">
      <c r="A18" s="21" t="s">
        <v>386</v>
      </c>
      <c r="B18" s="21" t="s">
        <v>803</v>
      </c>
      <c r="C18" s="21" t="s">
        <v>1584</v>
      </c>
      <c r="D18" s="24">
        <v>281258</v>
      </c>
      <c r="E18" s="22">
        <v>481</v>
      </c>
    </row>
    <row r="19" spans="1:5" x14ac:dyDescent="0.2">
      <c r="A19" s="21" t="s">
        <v>1426</v>
      </c>
      <c r="B19" s="21" t="s">
        <v>1427</v>
      </c>
      <c r="C19" s="21" t="s">
        <v>18</v>
      </c>
      <c r="D19" s="24">
        <v>53014</v>
      </c>
      <c r="E19" s="22">
        <v>28</v>
      </c>
    </row>
    <row r="20" spans="1:5" x14ac:dyDescent="0.2">
      <c r="A20" s="21" t="s">
        <v>2162</v>
      </c>
      <c r="B20" s="21" t="s">
        <v>2163</v>
      </c>
      <c r="C20" s="21" t="s">
        <v>2164</v>
      </c>
      <c r="D20" s="26"/>
      <c r="E20" s="27"/>
    </row>
    <row r="21" spans="1:5" x14ac:dyDescent="0.2">
      <c r="A21" s="21" t="s">
        <v>184</v>
      </c>
      <c r="B21" s="21" t="s">
        <v>1335</v>
      </c>
      <c r="C21" s="21" t="s">
        <v>2149</v>
      </c>
      <c r="D21" s="26"/>
      <c r="E21" s="27"/>
    </row>
    <row r="22" spans="1:5" x14ac:dyDescent="0.2">
      <c r="A22" s="21" t="s">
        <v>469</v>
      </c>
      <c r="B22" s="21" t="s">
        <v>1178</v>
      </c>
      <c r="C22" s="21" t="s">
        <v>2132</v>
      </c>
      <c r="D22" s="26"/>
      <c r="E22" s="27"/>
    </row>
    <row r="23" spans="1:5" x14ac:dyDescent="0.2">
      <c r="A23" s="21" t="s">
        <v>111</v>
      </c>
      <c r="B23" s="21" t="s">
        <v>1321</v>
      </c>
      <c r="C23" s="21" t="s">
        <v>2149</v>
      </c>
      <c r="D23" s="26"/>
      <c r="E23" s="27"/>
    </row>
    <row r="24" spans="1:5" x14ac:dyDescent="0.2">
      <c r="A24" s="21" t="s">
        <v>2510</v>
      </c>
      <c r="B24" s="21" t="s">
        <v>2511</v>
      </c>
      <c r="C24" s="21" t="s">
        <v>2493</v>
      </c>
      <c r="D24" s="26"/>
      <c r="E24" s="27"/>
    </row>
    <row r="25" spans="1:5" x14ac:dyDescent="0.2">
      <c r="A25" s="21" t="s">
        <v>2240</v>
      </c>
      <c r="B25" s="21" t="s">
        <v>2241</v>
      </c>
      <c r="C25" s="21" t="s">
        <v>1924</v>
      </c>
      <c r="D25" s="26"/>
      <c r="E25" s="27"/>
    </row>
    <row r="26" spans="1:5" x14ac:dyDescent="0.2">
      <c r="A26" s="21" t="s">
        <v>2483</v>
      </c>
      <c r="B26" s="21" t="s">
        <v>2484</v>
      </c>
      <c r="C26" s="21" t="s">
        <v>1425</v>
      </c>
      <c r="D26" s="26"/>
      <c r="E26" s="27"/>
    </row>
    <row r="27" spans="1:5" x14ac:dyDescent="0.2">
      <c r="A27" s="21" t="s">
        <v>2119</v>
      </c>
      <c r="B27" s="21" t="s">
        <v>2120</v>
      </c>
      <c r="C27" s="21" t="s">
        <v>1924</v>
      </c>
      <c r="D27" s="24">
        <v>628</v>
      </c>
      <c r="E27" s="22">
        <v>4</v>
      </c>
    </row>
    <row r="28" spans="1:5" x14ac:dyDescent="0.2">
      <c r="A28" s="21" t="s">
        <v>2117</v>
      </c>
      <c r="B28" s="21" t="s">
        <v>2118</v>
      </c>
      <c r="C28" s="21" t="s">
        <v>1924</v>
      </c>
      <c r="D28" s="24">
        <v>24624</v>
      </c>
      <c r="E28" s="22">
        <v>228</v>
      </c>
    </row>
    <row r="29" spans="1:5" x14ac:dyDescent="0.2">
      <c r="A29" s="21" t="s">
        <v>1797</v>
      </c>
      <c r="B29" s="21" t="s">
        <v>1798</v>
      </c>
      <c r="C29" s="21" t="s">
        <v>1584</v>
      </c>
      <c r="D29" s="24">
        <v>5577</v>
      </c>
      <c r="E29" s="22">
        <v>11</v>
      </c>
    </row>
    <row r="30" spans="1:5" x14ac:dyDescent="0.2">
      <c r="A30" s="21" t="s">
        <v>1799</v>
      </c>
      <c r="B30" s="21" t="s">
        <v>1800</v>
      </c>
      <c r="C30" s="21" t="s">
        <v>1584</v>
      </c>
      <c r="D30" s="24">
        <v>159864</v>
      </c>
      <c r="E30" s="22">
        <v>260</v>
      </c>
    </row>
    <row r="31" spans="1:5" x14ac:dyDescent="0.2">
      <c r="A31" s="21" t="s">
        <v>1821</v>
      </c>
      <c r="B31" s="21" t="s">
        <v>1822</v>
      </c>
      <c r="C31" s="21" t="s">
        <v>1584</v>
      </c>
      <c r="D31" s="24">
        <v>3792</v>
      </c>
      <c r="E31" s="22">
        <v>6</v>
      </c>
    </row>
    <row r="32" spans="1:5" x14ac:dyDescent="0.2">
      <c r="A32" s="21" t="s">
        <v>537</v>
      </c>
      <c r="B32" s="21" t="s">
        <v>1218</v>
      </c>
      <c r="C32" s="21" t="s">
        <v>2132</v>
      </c>
      <c r="D32" s="26"/>
      <c r="E32" s="27"/>
    </row>
    <row r="33" spans="1:5" x14ac:dyDescent="0.2">
      <c r="A33" s="21" t="s">
        <v>523</v>
      </c>
      <c r="B33" s="21" t="s">
        <v>1211</v>
      </c>
      <c r="C33" s="21" t="s">
        <v>2132</v>
      </c>
      <c r="D33" s="26"/>
      <c r="E33" s="27"/>
    </row>
    <row r="34" spans="1:5" x14ac:dyDescent="0.2">
      <c r="A34" s="21" t="s">
        <v>525</v>
      </c>
      <c r="B34" s="21" t="s">
        <v>1212</v>
      </c>
      <c r="C34" s="21" t="s">
        <v>2132</v>
      </c>
      <c r="D34" s="26"/>
      <c r="E34" s="27"/>
    </row>
    <row r="35" spans="1:5" x14ac:dyDescent="0.2">
      <c r="A35" s="21" t="s">
        <v>519</v>
      </c>
      <c r="B35" s="21" t="s">
        <v>1209</v>
      </c>
      <c r="C35" s="21" t="s">
        <v>2132</v>
      </c>
      <c r="D35" s="26"/>
      <c r="E35" s="27"/>
    </row>
    <row r="36" spans="1:5" x14ac:dyDescent="0.2">
      <c r="A36" s="21" t="s">
        <v>521</v>
      </c>
      <c r="B36" s="21" t="s">
        <v>1210</v>
      </c>
      <c r="C36" s="21" t="s">
        <v>2132</v>
      </c>
      <c r="D36" s="26"/>
      <c r="E36" s="27"/>
    </row>
    <row r="37" spans="1:5" x14ac:dyDescent="0.2">
      <c r="A37" s="21" t="s">
        <v>535</v>
      </c>
      <c r="B37" s="21" t="s">
        <v>1217</v>
      </c>
      <c r="C37" s="21" t="s">
        <v>2132</v>
      </c>
      <c r="D37" s="26"/>
      <c r="E37" s="27"/>
    </row>
    <row r="38" spans="1:5" x14ac:dyDescent="0.2">
      <c r="A38" s="21" t="s">
        <v>529</v>
      </c>
      <c r="B38" s="21" t="s">
        <v>1214</v>
      </c>
      <c r="C38" s="21" t="s">
        <v>2132</v>
      </c>
      <c r="D38" s="26"/>
      <c r="E38" s="27"/>
    </row>
    <row r="39" spans="1:5" x14ac:dyDescent="0.2">
      <c r="A39" s="21" t="s">
        <v>533</v>
      </c>
      <c r="B39" s="21" t="s">
        <v>1216</v>
      </c>
      <c r="C39" s="21" t="s">
        <v>2132</v>
      </c>
      <c r="D39" s="26"/>
      <c r="E39" s="27"/>
    </row>
    <row r="40" spans="1:5" x14ac:dyDescent="0.2">
      <c r="A40" s="21" t="s">
        <v>531</v>
      </c>
      <c r="B40" s="21" t="s">
        <v>1215</v>
      </c>
      <c r="C40" s="21" t="s">
        <v>2132</v>
      </c>
      <c r="D40" s="26"/>
      <c r="E40" s="27"/>
    </row>
    <row r="41" spans="1:5" x14ac:dyDescent="0.2">
      <c r="A41" s="21" t="s">
        <v>527</v>
      </c>
      <c r="B41" s="21" t="s">
        <v>1213</v>
      </c>
      <c r="C41" s="21" t="s">
        <v>2132</v>
      </c>
      <c r="D41" s="26"/>
      <c r="E41" s="27"/>
    </row>
    <row r="42" spans="1:5" x14ac:dyDescent="0.2">
      <c r="A42" s="21" t="s">
        <v>517</v>
      </c>
      <c r="B42" s="21" t="s">
        <v>1208</v>
      </c>
      <c r="C42" s="21" t="s">
        <v>2132</v>
      </c>
      <c r="D42" s="26"/>
      <c r="E42" s="27"/>
    </row>
    <row r="43" spans="1:5" x14ac:dyDescent="0.2">
      <c r="A43" s="21" t="s">
        <v>1765</v>
      </c>
      <c r="B43" s="21" t="s">
        <v>1766</v>
      </c>
      <c r="C43" s="21" t="s">
        <v>1584</v>
      </c>
      <c r="D43" s="24">
        <v>372</v>
      </c>
      <c r="E43" s="22">
        <v>2</v>
      </c>
    </row>
    <row r="44" spans="1:5" x14ac:dyDescent="0.2">
      <c r="A44" s="21" t="s">
        <v>1767</v>
      </c>
      <c r="B44" s="21" t="s">
        <v>1768</v>
      </c>
      <c r="C44" s="21" t="s">
        <v>1584</v>
      </c>
      <c r="D44" s="24">
        <v>4901687.3899999997</v>
      </c>
      <c r="E44" s="22">
        <v>24465</v>
      </c>
    </row>
    <row r="45" spans="1:5" x14ac:dyDescent="0.2">
      <c r="A45" s="21" t="s">
        <v>664</v>
      </c>
      <c r="B45" s="21" t="s">
        <v>945</v>
      </c>
      <c r="C45" s="21" t="s">
        <v>2130</v>
      </c>
      <c r="D45" s="24">
        <v>21484</v>
      </c>
      <c r="E45" s="22">
        <v>164</v>
      </c>
    </row>
    <row r="46" spans="1:5" x14ac:dyDescent="0.2">
      <c r="A46" s="21" t="s">
        <v>349</v>
      </c>
      <c r="B46" s="21" t="s">
        <v>784</v>
      </c>
      <c r="C46" s="21" t="s">
        <v>1507</v>
      </c>
      <c r="D46" s="24">
        <v>0</v>
      </c>
      <c r="E46" s="22">
        <v>1</v>
      </c>
    </row>
    <row r="47" spans="1:5" x14ac:dyDescent="0.2">
      <c r="A47" s="21" t="s">
        <v>345</v>
      </c>
      <c r="B47" s="21" t="s">
        <v>783</v>
      </c>
      <c r="C47" s="21" t="s">
        <v>1507</v>
      </c>
      <c r="D47" s="24">
        <v>676</v>
      </c>
      <c r="E47" s="22">
        <v>1</v>
      </c>
    </row>
    <row r="48" spans="1:5" x14ac:dyDescent="0.2">
      <c r="A48" s="21" t="s">
        <v>1492</v>
      </c>
      <c r="B48" s="21" t="s">
        <v>1493</v>
      </c>
      <c r="C48" s="21" t="s">
        <v>1489</v>
      </c>
      <c r="D48" s="24">
        <v>6752</v>
      </c>
      <c r="E48" s="22">
        <v>8</v>
      </c>
    </row>
    <row r="49" spans="1:5" x14ac:dyDescent="0.2">
      <c r="A49" s="21" t="s">
        <v>2175</v>
      </c>
      <c r="B49" s="21" t="s">
        <v>2176</v>
      </c>
      <c r="C49" s="21" t="s">
        <v>2164</v>
      </c>
      <c r="D49" s="26"/>
      <c r="E49" s="27"/>
    </row>
    <row r="50" spans="1:5" x14ac:dyDescent="0.2">
      <c r="A50" s="21" t="s">
        <v>2177</v>
      </c>
      <c r="B50" s="21" t="s">
        <v>2178</v>
      </c>
      <c r="C50" s="21" t="s">
        <v>2164</v>
      </c>
      <c r="D50" s="26"/>
      <c r="E50" s="27"/>
    </row>
    <row r="51" spans="1:5" x14ac:dyDescent="0.2">
      <c r="A51" s="21" t="s">
        <v>600</v>
      </c>
      <c r="B51" s="21" t="s">
        <v>913</v>
      </c>
      <c r="C51" s="21" t="s">
        <v>1924</v>
      </c>
      <c r="D51" s="24">
        <v>1024</v>
      </c>
      <c r="E51" s="22">
        <v>8</v>
      </c>
    </row>
    <row r="52" spans="1:5" x14ac:dyDescent="0.2">
      <c r="A52" s="21" t="s">
        <v>2181</v>
      </c>
      <c r="B52" s="21" t="s">
        <v>2182</v>
      </c>
      <c r="C52" s="21" t="s">
        <v>2164</v>
      </c>
      <c r="D52" s="26"/>
      <c r="E52" s="27"/>
    </row>
    <row r="53" spans="1:5" x14ac:dyDescent="0.2">
      <c r="A53" s="21" t="s">
        <v>539</v>
      </c>
      <c r="B53" s="21" t="s">
        <v>1219</v>
      </c>
      <c r="C53" s="21" t="s">
        <v>2132</v>
      </c>
      <c r="D53" s="26"/>
      <c r="E53" s="27"/>
    </row>
    <row r="54" spans="1:5" x14ac:dyDescent="0.2">
      <c r="A54" s="21" t="s">
        <v>468</v>
      </c>
      <c r="B54" s="21" t="s">
        <v>845</v>
      </c>
      <c r="C54" s="21" t="s">
        <v>1584</v>
      </c>
      <c r="D54" s="24">
        <v>1576</v>
      </c>
      <c r="E54" s="22">
        <v>4</v>
      </c>
    </row>
    <row r="55" spans="1:5" x14ac:dyDescent="0.2">
      <c r="A55" s="21" t="s">
        <v>570</v>
      </c>
      <c r="B55" s="21" t="s">
        <v>898</v>
      </c>
      <c r="C55" s="21" t="s">
        <v>1924</v>
      </c>
      <c r="D55" s="24">
        <v>222</v>
      </c>
      <c r="E55" s="22">
        <v>2</v>
      </c>
    </row>
    <row r="56" spans="1:5" x14ac:dyDescent="0.2">
      <c r="A56" s="21" t="s">
        <v>572</v>
      </c>
      <c r="B56" s="21" t="s">
        <v>899</v>
      </c>
      <c r="C56" s="21" t="s">
        <v>1924</v>
      </c>
      <c r="D56" s="24">
        <v>665</v>
      </c>
      <c r="E56" s="22">
        <v>5</v>
      </c>
    </row>
    <row r="57" spans="1:5" x14ac:dyDescent="0.2">
      <c r="A57" s="21" t="s">
        <v>574</v>
      </c>
      <c r="B57" s="21" t="s">
        <v>900</v>
      </c>
      <c r="C57" s="21" t="s">
        <v>1924</v>
      </c>
      <c r="D57" s="24">
        <v>3762</v>
      </c>
      <c r="E57" s="22">
        <v>19</v>
      </c>
    </row>
    <row r="58" spans="1:5" x14ac:dyDescent="0.2">
      <c r="A58" s="21" t="s">
        <v>2203</v>
      </c>
      <c r="B58" s="21" t="s">
        <v>2204</v>
      </c>
      <c r="C58" s="21" t="s">
        <v>2164</v>
      </c>
      <c r="D58" s="26"/>
      <c r="E58" s="27"/>
    </row>
    <row r="59" spans="1:5" x14ac:dyDescent="0.2">
      <c r="A59" s="21" t="s">
        <v>317</v>
      </c>
      <c r="B59" s="21" t="s">
        <v>777</v>
      </c>
      <c r="C59" s="21" t="s">
        <v>1489</v>
      </c>
      <c r="D59" s="24">
        <v>2820</v>
      </c>
      <c r="E59" s="22">
        <v>5</v>
      </c>
    </row>
    <row r="60" spans="1:5" x14ac:dyDescent="0.2">
      <c r="A60" s="21" t="s">
        <v>2416</v>
      </c>
      <c r="B60" s="21" t="s">
        <v>2417</v>
      </c>
      <c r="C60" s="21" t="s">
        <v>1425</v>
      </c>
      <c r="D60" s="26"/>
      <c r="E60" s="27"/>
    </row>
    <row r="61" spans="1:5" x14ac:dyDescent="0.2">
      <c r="A61" s="21" t="s">
        <v>618</v>
      </c>
      <c r="B61" s="21" t="s">
        <v>922</v>
      </c>
      <c r="C61" s="21" t="s">
        <v>2127</v>
      </c>
      <c r="D61" s="24">
        <v>270</v>
      </c>
      <c r="E61" s="22">
        <v>2</v>
      </c>
    </row>
    <row r="62" spans="1:5" x14ac:dyDescent="0.2">
      <c r="A62" s="21" t="s">
        <v>658</v>
      </c>
      <c r="B62" s="21" t="s">
        <v>942</v>
      </c>
      <c r="C62" s="21" t="s">
        <v>2127</v>
      </c>
      <c r="D62" s="24">
        <v>4374</v>
      </c>
      <c r="E62" s="22">
        <v>81</v>
      </c>
    </row>
    <row r="63" spans="1:5" x14ac:dyDescent="0.2">
      <c r="A63" s="21" t="s">
        <v>1446</v>
      </c>
      <c r="B63" s="21" t="s">
        <v>1447</v>
      </c>
      <c r="C63" s="21" t="s">
        <v>18</v>
      </c>
      <c r="D63" s="24">
        <v>32623</v>
      </c>
      <c r="E63" s="22">
        <v>101</v>
      </c>
    </row>
    <row r="64" spans="1:5" x14ac:dyDescent="0.2">
      <c r="A64" s="21" t="s">
        <v>662</v>
      </c>
      <c r="B64" s="21" t="s">
        <v>944</v>
      </c>
      <c r="C64" s="21" t="s">
        <v>2130</v>
      </c>
      <c r="D64" s="24">
        <v>972</v>
      </c>
      <c r="E64" s="22">
        <v>9</v>
      </c>
    </row>
    <row r="65" spans="1:5" x14ac:dyDescent="0.2">
      <c r="A65" s="21" t="s">
        <v>582</v>
      </c>
      <c r="B65" s="21" t="s">
        <v>904</v>
      </c>
      <c r="C65" s="21" t="s">
        <v>1924</v>
      </c>
      <c r="D65" s="24">
        <v>5192</v>
      </c>
      <c r="E65" s="22">
        <v>22</v>
      </c>
    </row>
    <row r="66" spans="1:5" x14ac:dyDescent="0.2">
      <c r="A66" s="21" t="s">
        <v>337</v>
      </c>
      <c r="B66" s="21" t="s">
        <v>781</v>
      </c>
      <c r="C66" s="21" t="s">
        <v>1507</v>
      </c>
      <c r="D66" s="24">
        <v>1855125</v>
      </c>
      <c r="E66" s="22">
        <v>75</v>
      </c>
    </row>
    <row r="67" spans="1:5" x14ac:dyDescent="0.2">
      <c r="A67" s="21" t="s">
        <v>2179</v>
      </c>
      <c r="B67" s="21" t="s">
        <v>2180</v>
      </c>
      <c r="C67" s="21" t="s">
        <v>2164</v>
      </c>
      <c r="D67" s="26"/>
      <c r="E67" s="27"/>
    </row>
    <row r="68" spans="1:5" x14ac:dyDescent="0.2">
      <c r="A68" s="21" t="s">
        <v>716</v>
      </c>
      <c r="B68" s="21" t="s">
        <v>1325</v>
      </c>
      <c r="C68" s="21" t="s">
        <v>2149</v>
      </c>
      <c r="D68" s="26"/>
      <c r="E68" s="27"/>
    </row>
    <row r="69" spans="1:5" x14ac:dyDescent="0.2">
      <c r="A69" s="21" t="s">
        <v>71</v>
      </c>
      <c r="B69" s="21" t="s">
        <v>884</v>
      </c>
      <c r="C69" s="21" t="s">
        <v>1915</v>
      </c>
      <c r="D69" s="24">
        <v>5743</v>
      </c>
      <c r="E69" s="22">
        <v>9</v>
      </c>
    </row>
    <row r="70" spans="1:5" x14ac:dyDescent="0.2">
      <c r="A70" s="21" t="s">
        <v>2544</v>
      </c>
      <c r="B70" s="21" t="s">
        <v>2545</v>
      </c>
      <c r="C70" s="21" t="s">
        <v>2533</v>
      </c>
      <c r="D70" s="26"/>
      <c r="E70" s="27"/>
    </row>
    <row r="71" spans="1:5" x14ac:dyDescent="0.2">
      <c r="A71" s="21" t="s">
        <v>534</v>
      </c>
      <c r="B71" s="21" t="s">
        <v>879</v>
      </c>
      <c r="C71" s="21" t="s">
        <v>1915</v>
      </c>
      <c r="D71" s="24">
        <v>1573</v>
      </c>
      <c r="E71" s="22">
        <v>13</v>
      </c>
    </row>
    <row r="72" spans="1:5" x14ac:dyDescent="0.2">
      <c r="A72" s="21" t="s">
        <v>703</v>
      </c>
      <c r="B72" s="21" t="s">
        <v>1303</v>
      </c>
      <c r="C72" s="21" t="s">
        <v>2148</v>
      </c>
      <c r="D72" s="26"/>
      <c r="E72" s="27"/>
    </row>
    <row r="73" spans="1:5" x14ac:dyDescent="0.2">
      <c r="A73" s="21" t="s">
        <v>170</v>
      </c>
      <c r="B73" s="21" t="s">
        <v>750</v>
      </c>
      <c r="C73" s="21" t="s">
        <v>1489</v>
      </c>
      <c r="D73" s="24">
        <v>990</v>
      </c>
      <c r="E73" s="22">
        <v>1</v>
      </c>
    </row>
    <row r="74" spans="1:5" x14ac:dyDescent="0.2">
      <c r="A74" s="21" t="s">
        <v>176</v>
      </c>
      <c r="B74" s="21" t="s">
        <v>751</v>
      </c>
      <c r="C74" s="21" t="s">
        <v>1489</v>
      </c>
      <c r="D74" s="24">
        <v>8043</v>
      </c>
      <c r="E74" s="22">
        <v>7</v>
      </c>
    </row>
    <row r="75" spans="1:5" x14ac:dyDescent="0.2">
      <c r="A75" s="21" t="s">
        <v>208</v>
      </c>
      <c r="B75" s="21" t="s">
        <v>1339</v>
      </c>
      <c r="C75" s="21" t="s">
        <v>2149</v>
      </c>
      <c r="D75" s="26"/>
      <c r="E75" s="27"/>
    </row>
    <row r="76" spans="1:5" x14ac:dyDescent="0.2">
      <c r="A76" s="21" t="s">
        <v>202</v>
      </c>
      <c r="B76" s="21" t="s">
        <v>1338</v>
      </c>
      <c r="C76" s="21" t="s">
        <v>2149</v>
      </c>
      <c r="D76" s="26"/>
      <c r="E76" s="27"/>
    </row>
    <row r="77" spans="1:5" x14ac:dyDescent="0.2">
      <c r="A77" s="21" t="s">
        <v>196</v>
      </c>
      <c r="B77" s="21" t="s">
        <v>1337</v>
      </c>
      <c r="C77" s="21" t="s">
        <v>2149</v>
      </c>
      <c r="D77" s="26"/>
      <c r="E77" s="27"/>
    </row>
    <row r="78" spans="1:5" x14ac:dyDescent="0.2">
      <c r="A78" s="21" t="s">
        <v>705</v>
      </c>
      <c r="B78" s="21" t="s">
        <v>1304</v>
      </c>
      <c r="C78" s="21" t="s">
        <v>2148</v>
      </c>
      <c r="D78" s="26"/>
      <c r="E78" s="27"/>
    </row>
    <row r="79" spans="1:5" x14ac:dyDescent="0.2">
      <c r="A79" s="21" t="s">
        <v>536</v>
      </c>
      <c r="B79" s="21" t="s">
        <v>880</v>
      </c>
      <c r="C79" s="21" t="s">
        <v>1915</v>
      </c>
      <c r="D79" s="24">
        <v>41984</v>
      </c>
      <c r="E79" s="22">
        <v>82</v>
      </c>
    </row>
    <row r="80" spans="1:5" x14ac:dyDescent="0.2">
      <c r="A80" s="21" t="s">
        <v>124</v>
      </c>
      <c r="B80" s="21" t="s">
        <v>1323</v>
      </c>
      <c r="C80" s="21" t="s">
        <v>2149</v>
      </c>
      <c r="D80" s="26"/>
      <c r="E80" s="27"/>
    </row>
    <row r="81" spans="1:5" x14ac:dyDescent="0.2">
      <c r="A81" s="21" t="s">
        <v>118</v>
      </c>
      <c r="B81" s="21" t="s">
        <v>1322</v>
      </c>
      <c r="C81" s="21" t="s">
        <v>2149</v>
      </c>
      <c r="D81" s="26"/>
      <c r="E81" s="27"/>
    </row>
    <row r="82" spans="1:5" x14ac:dyDescent="0.2">
      <c r="A82" s="21" t="s">
        <v>2027</v>
      </c>
      <c r="B82" s="21" t="s">
        <v>2028</v>
      </c>
      <c r="C82" s="21" t="s">
        <v>1924</v>
      </c>
      <c r="D82" s="24">
        <v>195860</v>
      </c>
      <c r="E82" s="22">
        <v>1405</v>
      </c>
    </row>
    <row r="83" spans="1:5" x14ac:dyDescent="0.2">
      <c r="A83" s="21" t="s">
        <v>670</v>
      </c>
      <c r="B83" s="21" t="s">
        <v>948</v>
      </c>
      <c r="C83" s="21" t="s">
        <v>2131</v>
      </c>
      <c r="D83" s="24">
        <v>68637</v>
      </c>
      <c r="E83" s="22">
        <v>501</v>
      </c>
    </row>
    <row r="84" spans="1:5" x14ac:dyDescent="0.2">
      <c r="A84" s="21" t="s">
        <v>264</v>
      </c>
      <c r="B84" s="21" t="s">
        <v>1351</v>
      </c>
      <c r="C84" s="21" t="s">
        <v>2149</v>
      </c>
      <c r="D84" s="26"/>
      <c r="E84" s="27"/>
    </row>
    <row r="85" spans="1:5" x14ac:dyDescent="0.2">
      <c r="A85" s="21" t="s">
        <v>259</v>
      </c>
      <c r="B85" s="21" t="s">
        <v>1348</v>
      </c>
      <c r="C85" s="21" t="s">
        <v>2149</v>
      </c>
      <c r="D85" s="26"/>
      <c r="E85" s="27"/>
    </row>
    <row r="86" spans="1:5" x14ac:dyDescent="0.2">
      <c r="A86" s="21" t="s">
        <v>33</v>
      </c>
      <c r="B86" s="21" t="s">
        <v>1349</v>
      </c>
      <c r="C86" s="21" t="s">
        <v>2149</v>
      </c>
      <c r="D86" s="26"/>
      <c r="E86" s="27"/>
    </row>
    <row r="87" spans="1:5" x14ac:dyDescent="0.2">
      <c r="A87" s="21" t="s">
        <v>45</v>
      </c>
      <c r="B87" s="21" t="s">
        <v>1350</v>
      </c>
      <c r="C87" s="21" t="s">
        <v>2149</v>
      </c>
      <c r="D87" s="26"/>
      <c r="E87" s="27"/>
    </row>
    <row r="88" spans="1:5" x14ac:dyDescent="0.2">
      <c r="A88" s="21" t="s">
        <v>254</v>
      </c>
      <c r="B88" s="21" t="s">
        <v>1347</v>
      </c>
      <c r="C88" s="21" t="s">
        <v>2149</v>
      </c>
      <c r="D88" s="26"/>
      <c r="E88" s="27"/>
    </row>
    <row r="89" spans="1:5" x14ac:dyDescent="0.2">
      <c r="A89" s="21" t="s">
        <v>249</v>
      </c>
      <c r="B89" s="21" t="s">
        <v>1346</v>
      </c>
      <c r="C89" s="21" t="s">
        <v>2149</v>
      </c>
      <c r="D89" s="26"/>
      <c r="E89" s="27"/>
    </row>
    <row r="90" spans="1:5" x14ac:dyDescent="0.2">
      <c r="A90" s="21" t="s">
        <v>701</v>
      </c>
      <c r="B90" s="21" t="s">
        <v>1302</v>
      </c>
      <c r="C90" s="21" t="s">
        <v>2144</v>
      </c>
      <c r="D90" s="26"/>
      <c r="E90" s="27"/>
    </row>
    <row r="91" spans="1:5" x14ac:dyDescent="0.2">
      <c r="A91" s="21" t="s">
        <v>2496</v>
      </c>
      <c r="B91" s="21" t="s">
        <v>2497</v>
      </c>
      <c r="C91" s="21" t="s">
        <v>2493</v>
      </c>
      <c r="D91" s="26"/>
      <c r="E91" s="27"/>
    </row>
    <row r="92" spans="1:5" x14ac:dyDescent="0.2">
      <c r="A92" s="21" t="s">
        <v>2234</v>
      </c>
      <c r="B92" s="21" t="s">
        <v>2235</v>
      </c>
      <c r="C92" s="21" t="s">
        <v>1924</v>
      </c>
      <c r="D92" s="26"/>
      <c r="E92" s="27"/>
    </row>
    <row r="93" spans="1:5" x14ac:dyDescent="0.2">
      <c r="A93" s="21" t="s">
        <v>2524</v>
      </c>
      <c r="B93" s="21" t="s">
        <v>2525</v>
      </c>
      <c r="C93" s="21" t="s">
        <v>2493</v>
      </c>
      <c r="D93" s="26"/>
      <c r="E93" s="27"/>
    </row>
    <row r="94" spans="1:5" x14ac:dyDescent="0.2">
      <c r="A94" s="21" t="s">
        <v>2500</v>
      </c>
      <c r="B94" s="21" t="s">
        <v>2501</v>
      </c>
      <c r="C94" s="21" t="s">
        <v>2493</v>
      </c>
      <c r="D94" s="26"/>
      <c r="E94" s="27"/>
    </row>
    <row r="95" spans="1:5" x14ac:dyDescent="0.2">
      <c r="A95" s="21" t="s">
        <v>1522</v>
      </c>
      <c r="B95" s="21" t="s">
        <v>1523</v>
      </c>
      <c r="C95" s="21" t="s">
        <v>1507</v>
      </c>
      <c r="D95" s="24">
        <v>16671</v>
      </c>
      <c r="E95" s="22">
        <v>5</v>
      </c>
    </row>
    <row r="96" spans="1:5" x14ac:dyDescent="0.2">
      <c r="A96" s="21" t="s">
        <v>1532</v>
      </c>
      <c r="B96" s="21" t="s">
        <v>1533</v>
      </c>
      <c r="C96" s="21" t="s">
        <v>1507</v>
      </c>
      <c r="D96" s="24">
        <v>39380</v>
      </c>
      <c r="E96" s="22">
        <v>22</v>
      </c>
    </row>
    <row r="97" spans="1:5" x14ac:dyDescent="0.2">
      <c r="A97" s="21" t="s">
        <v>1530</v>
      </c>
      <c r="B97" s="21" t="s">
        <v>1531</v>
      </c>
      <c r="C97" s="21" t="s">
        <v>1507</v>
      </c>
      <c r="D97" s="24">
        <v>48672</v>
      </c>
      <c r="E97" s="22">
        <v>26</v>
      </c>
    </row>
    <row r="98" spans="1:5" x14ac:dyDescent="0.2">
      <c r="A98" s="21" t="s">
        <v>1536</v>
      </c>
      <c r="B98" s="21" t="s">
        <v>1537</v>
      </c>
      <c r="C98" s="21" t="s">
        <v>1507</v>
      </c>
      <c r="D98" s="24">
        <v>15435</v>
      </c>
      <c r="E98" s="22">
        <v>21</v>
      </c>
    </row>
    <row r="99" spans="1:5" x14ac:dyDescent="0.2">
      <c r="A99" s="21" t="s">
        <v>1524</v>
      </c>
      <c r="B99" s="21" t="s">
        <v>1525</v>
      </c>
      <c r="C99" s="21" t="s">
        <v>1507</v>
      </c>
      <c r="D99" s="24">
        <v>73080</v>
      </c>
      <c r="E99" s="22">
        <v>42</v>
      </c>
    </row>
    <row r="100" spans="1:5" x14ac:dyDescent="0.2">
      <c r="A100" s="21" t="s">
        <v>1528</v>
      </c>
      <c r="B100" s="21" t="s">
        <v>1529</v>
      </c>
      <c r="C100" s="21" t="s">
        <v>1507</v>
      </c>
      <c r="D100" s="24">
        <v>0</v>
      </c>
      <c r="E100" s="22">
        <v>4</v>
      </c>
    </row>
    <row r="101" spans="1:5" x14ac:dyDescent="0.2">
      <c r="A101" s="21" t="s">
        <v>1534</v>
      </c>
      <c r="B101" s="21" t="s">
        <v>1535</v>
      </c>
      <c r="C101" s="21" t="s">
        <v>1507</v>
      </c>
      <c r="D101" s="24">
        <v>46287</v>
      </c>
      <c r="E101" s="22">
        <v>39</v>
      </c>
    </row>
    <row r="102" spans="1:5" x14ac:dyDescent="0.2">
      <c r="A102" s="21" t="s">
        <v>1526</v>
      </c>
      <c r="B102" s="21" t="s">
        <v>1527</v>
      </c>
      <c r="C102" s="21" t="s">
        <v>1507</v>
      </c>
      <c r="D102" s="24">
        <v>1660</v>
      </c>
      <c r="E102" s="22">
        <v>1</v>
      </c>
    </row>
    <row r="103" spans="1:5" x14ac:dyDescent="0.2">
      <c r="A103" s="21" t="s">
        <v>1542</v>
      </c>
      <c r="B103" s="21" t="s">
        <v>1543</v>
      </c>
      <c r="C103" s="21" t="s">
        <v>1507</v>
      </c>
      <c r="D103" s="24">
        <v>920</v>
      </c>
      <c r="E103" s="22">
        <v>1</v>
      </c>
    </row>
    <row r="104" spans="1:5" x14ac:dyDescent="0.2">
      <c r="A104" s="21" t="s">
        <v>1544</v>
      </c>
      <c r="B104" s="21" t="s">
        <v>1545</v>
      </c>
      <c r="C104" s="21" t="s">
        <v>1507</v>
      </c>
      <c r="D104" s="24">
        <v>25545</v>
      </c>
      <c r="E104" s="22">
        <v>13</v>
      </c>
    </row>
    <row r="105" spans="1:5" x14ac:dyDescent="0.2">
      <c r="A105" s="21" t="s">
        <v>1540</v>
      </c>
      <c r="B105" s="21" t="s">
        <v>1541</v>
      </c>
      <c r="C105" s="21" t="s">
        <v>1507</v>
      </c>
      <c r="D105" s="24">
        <v>10845</v>
      </c>
      <c r="E105" s="22">
        <v>5</v>
      </c>
    </row>
    <row r="106" spans="1:5" x14ac:dyDescent="0.2">
      <c r="A106" s="21" t="s">
        <v>1520</v>
      </c>
      <c r="B106" s="21" t="s">
        <v>1521</v>
      </c>
      <c r="C106" s="21" t="s">
        <v>1507</v>
      </c>
      <c r="D106" s="24">
        <v>118220</v>
      </c>
      <c r="E106" s="22">
        <v>25</v>
      </c>
    </row>
    <row r="107" spans="1:5" x14ac:dyDescent="0.2">
      <c r="A107" s="21" t="s">
        <v>2502</v>
      </c>
      <c r="B107" s="21" t="s">
        <v>2503</v>
      </c>
      <c r="C107" s="21" t="s">
        <v>2493</v>
      </c>
      <c r="D107" s="26"/>
      <c r="E107" s="27"/>
    </row>
    <row r="108" spans="1:5" x14ac:dyDescent="0.2">
      <c r="A108" s="21" t="s">
        <v>2444</v>
      </c>
      <c r="B108" s="21" t="s">
        <v>2445</v>
      </c>
      <c r="C108" s="21" t="s">
        <v>1425</v>
      </c>
      <c r="D108" s="26"/>
      <c r="E108" s="27"/>
    </row>
    <row r="109" spans="1:5" x14ac:dyDescent="0.2">
      <c r="A109" s="21" t="s">
        <v>95</v>
      </c>
      <c r="B109" s="21" t="s">
        <v>738</v>
      </c>
      <c r="C109" s="21" t="s">
        <v>1488</v>
      </c>
      <c r="D109" s="24">
        <v>1151</v>
      </c>
      <c r="E109" s="22">
        <v>1</v>
      </c>
    </row>
    <row r="110" spans="1:5" x14ac:dyDescent="0.2">
      <c r="A110" s="21" t="s">
        <v>109</v>
      </c>
      <c r="B110" s="21" t="s">
        <v>740</v>
      </c>
      <c r="C110" s="21" t="s">
        <v>1488</v>
      </c>
      <c r="D110" s="24">
        <v>31017</v>
      </c>
      <c r="E110" s="22">
        <v>21</v>
      </c>
    </row>
    <row r="111" spans="1:5" x14ac:dyDescent="0.2">
      <c r="A111" s="21" t="s">
        <v>102</v>
      </c>
      <c r="B111" s="21" t="s">
        <v>739</v>
      </c>
      <c r="C111" s="21" t="s">
        <v>1488</v>
      </c>
      <c r="D111" s="24">
        <v>1619</v>
      </c>
      <c r="E111" s="22">
        <v>1</v>
      </c>
    </row>
    <row r="112" spans="1:5" x14ac:dyDescent="0.2">
      <c r="A112" s="21" t="s">
        <v>116</v>
      </c>
      <c r="B112" s="21" t="s">
        <v>741</v>
      </c>
      <c r="C112" s="21" t="s">
        <v>1488</v>
      </c>
      <c r="D112" s="24">
        <v>99441</v>
      </c>
      <c r="E112" s="22">
        <v>93</v>
      </c>
    </row>
    <row r="113" spans="1:5" x14ac:dyDescent="0.2">
      <c r="A113" s="21" t="s">
        <v>1859</v>
      </c>
      <c r="B113" s="21" t="s">
        <v>1860</v>
      </c>
      <c r="C113" s="21" t="s">
        <v>1584</v>
      </c>
      <c r="D113" s="24">
        <v>12658</v>
      </c>
      <c r="E113" s="22">
        <v>153</v>
      </c>
    </row>
    <row r="114" spans="1:5" x14ac:dyDescent="0.2">
      <c r="A114" s="21" t="s">
        <v>1861</v>
      </c>
      <c r="B114" s="21" t="s">
        <v>1862</v>
      </c>
      <c r="C114" s="21" t="s">
        <v>1584</v>
      </c>
      <c r="D114" s="24">
        <v>14600</v>
      </c>
      <c r="E114" s="22">
        <v>235</v>
      </c>
    </row>
    <row r="115" spans="1:5" x14ac:dyDescent="0.2">
      <c r="A115" s="21" t="s">
        <v>1863</v>
      </c>
      <c r="B115" s="21" t="s">
        <v>1864</v>
      </c>
      <c r="C115" s="21" t="s">
        <v>1584</v>
      </c>
      <c r="D115" s="24">
        <v>66690</v>
      </c>
      <c r="E115" s="22">
        <v>1355</v>
      </c>
    </row>
    <row r="116" spans="1:5" x14ac:dyDescent="0.2">
      <c r="A116" s="21" t="s">
        <v>2566</v>
      </c>
      <c r="B116" s="21" t="s">
        <v>2567</v>
      </c>
      <c r="C116" s="21" t="s">
        <v>2533</v>
      </c>
      <c r="D116" s="26"/>
      <c r="E116" s="27"/>
    </row>
    <row r="117" spans="1:5" x14ac:dyDescent="0.2">
      <c r="A117" s="21" t="s">
        <v>301</v>
      </c>
      <c r="B117" s="21" t="s">
        <v>1153</v>
      </c>
      <c r="C117" s="21" t="s">
        <v>27</v>
      </c>
      <c r="D117" s="26"/>
      <c r="E117" s="27"/>
    </row>
    <row r="118" spans="1:5" x14ac:dyDescent="0.2">
      <c r="A118" s="21" t="s">
        <v>187</v>
      </c>
      <c r="B118" s="21" t="s">
        <v>1053</v>
      </c>
      <c r="C118" s="21" t="s">
        <v>27</v>
      </c>
      <c r="D118" s="26"/>
      <c r="E118" s="27"/>
    </row>
    <row r="119" spans="1:5" x14ac:dyDescent="0.2">
      <c r="A119" s="21" t="s">
        <v>281</v>
      </c>
      <c r="B119" s="21" t="s">
        <v>1138</v>
      </c>
      <c r="C119" s="21" t="s">
        <v>27</v>
      </c>
      <c r="D119" s="26"/>
      <c r="E119" s="27"/>
    </row>
    <row r="120" spans="1:5" x14ac:dyDescent="0.2">
      <c r="A120" s="21" t="s">
        <v>223</v>
      </c>
      <c r="B120" s="21" t="s">
        <v>1059</v>
      </c>
      <c r="C120" s="21" t="s">
        <v>27</v>
      </c>
      <c r="D120" s="26"/>
      <c r="E120" s="27"/>
    </row>
    <row r="121" spans="1:5" x14ac:dyDescent="0.2">
      <c r="A121" s="21" t="s">
        <v>246</v>
      </c>
      <c r="B121" s="21" t="s">
        <v>1074</v>
      </c>
      <c r="C121" s="21" t="s">
        <v>27</v>
      </c>
      <c r="D121" s="26"/>
      <c r="E121" s="27"/>
    </row>
    <row r="122" spans="1:5" x14ac:dyDescent="0.2">
      <c r="A122" s="21" t="s">
        <v>133</v>
      </c>
      <c r="B122" s="21" t="s">
        <v>999</v>
      </c>
      <c r="C122" s="21" t="s">
        <v>27</v>
      </c>
      <c r="D122" s="26"/>
      <c r="E122" s="27"/>
    </row>
    <row r="123" spans="1:5" x14ac:dyDescent="0.2">
      <c r="A123" s="21" t="s">
        <v>205</v>
      </c>
      <c r="B123" s="21" t="s">
        <v>1056</v>
      </c>
      <c r="C123" s="21" t="s">
        <v>27</v>
      </c>
      <c r="D123" s="26"/>
      <c r="E123" s="27"/>
    </row>
    <row r="124" spans="1:5" x14ac:dyDescent="0.2">
      <c r="A124" s="21" t="s">
        <v>199</v>
      </c>
      <c r="B124" s="21" t="s">
        <v>1055</v>
      </c>
      <c r="C124" s="21" t="s">
        <v>27</v>
      </c>
      <c r="D124" s="26"/>
      <c r="E124" s="27"/>
    </row>
    <row r="125" spans="1:5" x14ac:dyDescent="0.2">
      <c r="A125" s="21" t="s">
        <v>193</v>
      </c>
      <c r="B125" s="21" t="s">
        <v>1054</v>
      </c>
      <c r="C125" s="21" t="s">
        <v>27</v>
      </c>
      <c r="D125" s="26"/>
      <c r="E125" s="27"/>
    </row>
    <row r="126" spans="1:5" x14ac:dyDescent="0.2">
      <c r="A126" s="21" t="s">
        <v>163</v>
      </c>
      <c r="B126" s="21" t="s">
        <v>1031</v>
      </c>
      <c r="C126" s="21" t="s">
        <v>27</v>
      </c>
      <c r="D126" s="26"/>
      <c r="E126" s="27"/>
    </row>
    <row r="127" spans="1:5" x14ac:dyDescent="0.2">
      <c r="A127" s="21" t="s">
        <v>261</v>
      </c>
      <c r="B127" s="21" t="s">
        <v>1107</v>
      </c>
      <c r="C127" s="21" t="s">
        <v>27</v>
      </c>
      <c r="D127" s="26"/>
      <c r="E127" s="27"/>
    </row>
    <row r="128" spans="1:5" x14ac:dyDescent="0.2">
      <c r="A128" s="21" t="s">
        <v>2516</v>
      </c>
      <c r="B128" s="21" t="s">
        <v>2517</v>
      </c>
      <c r="C128" s="21" t="s">
        <v>2493</v>
      </c>
      <c r="D128" s="26"/>
      <c r="E128" s="27"/>
    </row>
    <row r="129" spans="1:5" x14ac:dyDescent="0.2">
      <c r="A129" s="21" t="s">
        <v>1745</v>
      </c>
      <c r="B129" s="21" t="s">
        <v>1746</v>
      </c>
      <c r="C129" s="21" t="s">
        <v>1584</v>
      </c>
      <c r="D129" s="24">
        <v>7237</v>
      </c>
      <c r="E129" s="22">
        <v>110</v>
      </c>
    </row>
    <row r="130" spans="1:5" x14ac:dyDescent="0.2">
      <c r="A130" s="21" t="s">
        <v>1749</v>
      </c>
      <c r="B130" s="21" t="s">
        <v>1750</v>
      </c>
      <c r="C130" s="21" t="s">
        <v>1584</v>
      </c>
      <c r="D130" s="24">
        <v>4004</v>
      </c>
      <c r="E130" s="22">
        <v>52</v>
      </c>
    </row>
    <row r="131" spans="1:5" x14ac:dyDescent="0.2">
      <c r="A131" s="21" t="s">
        <v>1747</v>
      </c>
      <c r="B131" s="21" t="s">
        <v>1748</v>
      </c>
      <c r="C131" s="21" t="s">
        <v>1584</v>
      </c>
      <c r="D131" s="24">
        <v>44498</v>
      </c>
      <c r="E131" s="22">
        <v>822</v>
      </c>
    </row>
    <row r="132" spans="1:5" x14ac:dyDescent="0.2">
      <c r="A132" s="21" t="s">
        <v>1741</v>
      </c>
      <c r="B132" s="21" t="s">
        <v>1742</v>
      </c>
      <c r="C132" s="21" t="s">
        <v>1584</v>
      </c>
      <c r="D132" s="24">
        <v>378</v>
      </c>
      <c r="E132" s="22">
        <v>6</v>
      </c>
    </row>
    <row r="133" spans="1:5" x14ac:dyDescent="0.2">
      <c r="A133" s="21" t="s">
        <v>1735</v>
      </c>
      <c r="B133" s="21" t="s">
        <v>1736</v>
      </c>
      <c r="C133" s="21" t="s">
        <v>1584</v>
      </c>
      <c r="D133" s="24">
        <v>414</v>
      </c>
      <c r="E133" s="22">
        <v>9</v>
      </c>
    </row>
    <row r="134" spans="1:5" x14ac:dyDescent="0.2">
      <c r="A134" s="21" t="s">
        <v>1739</v>
      </c>
      <c r="B134" s="21" t="s">
        <v>1740</v>
      </c>
      <c r="C134" s="21" t="s">
        <v>1584</v>
      </c>
      <c r="D134" s="24">
        <v>1591</v>
      </c>
      <c r="E134" s="22">
        <v>43</v>
      </c>
    </row>
    <row r="135" spans="1:5" x14ac:dyDescent="0.2">
      <c r="A135" s="21" t="s">
        <v>1737</v>
      </c>
      <c r="B135" s="21" t="s">
        <v>1738</v>
      </c>
      <c r="C135" s="21" t="s">
        <v>1584</v>
      </c>
      <c r="D135" s="24">
        <v>2966</v>
      </c>
      <c r="E135" s="22">
        <v>44</v>
      </c>
    </row>
    <row r="136" spans="1:5" x14ac:dyDescent="0.2">
      <c r="A136" s="21" t="s">
        <v>1729</v>
      </c>
      <c r="B136" s="21" t="s">
        <v>1730</v>
      </c>
      <c r="C136" s="21" t="s">
        <v>1584</v>
      </c>
      <c r="D136" s="24">
        <v>135</v>
      </c>
      <c r="E136" s="22">
        <v>3</v>
      </c>
    </row>
    <row r="137" spans="1:5" x14ac:dyDescent="0.2">
      <c r="A137" s="21" t="s">
        <v>1733</v>
      </c>
      <c r="B137" s="21" t="s">
        <v>1734</v>
      </c>
      <c r="C137" s="21" t="s">
        <v>1584</v>
      </c>
      <c r="D137" s="24">
        <v>2400</v>
      </c>
      <c r="E137" s="22">
        <v>40</v>
      </c>
    </row>
    <row r="138" spans="1:5" x14ac:dyDescent="0.2">
      <c r="A138" s="21" t="s">
        <v>1731</v>
      </c>
      <c r="B138" s="21" t="s">
        <v>1732</v>
      </c>
      <c r="C138" s="21" t="s">
        <v>1584</v>
      </c>
      <c r="D138" s="24">
        <v>585</v>
      </c>
      <c r="E138" s="22">
        <v>15</v>
      </c>
    </row>
    <row r="139" spans="1:5" x14ac:dyDescent="0.2">
      <c r="A139" s="21" t="s">
        <v>2160</v>
      </c>
      <c r="B139" s="21" t="s">
        <v>2161</v>
      </c>
      <c r="C139" s="21" t="s">
        <v>2149</v>
      </c>
      <c r="D139" s="26"/>
      <c r="E139" s="27"/>
    </row>
    <row r="140" spans="1:5" x14ac:dyDescent="0.2">
      <c r="A140" s="21" t="s">
        <v>335</v>
      </c>
      <c r="B140" s="21" t="s">
        <v>1198</v>
      </c>
      <c r="C140" s="21" t="s">
        <v>1424</v>
      </c>
      <c r="D140" s="26"/>
      <c r="E140" s="27"/>
    </row>
    <row r="141" spans="1:5" x14ac:dyDescent="0.2">
      <c r="A141" s="21" t="s">
        <v>339</v>
      </c>
      <c r="B141" s="21" t="s">
        <v>1199</v>
      </c>
      <c r="C141" s="21" t="s">
        <v>1424</v>
      </c>
      <c r="D141" s="26"/>
      <c r="E141" s="27"/>
    </row>
    <row r="142" spans="1:5" x14ac:dyDescent="0.2">
      <c r="A142" s="21" t="s">
        <v>509</v>
      </c>
      <c r="B142" s="21" t="s">
        <v>1200</v>
      </c>
      <c r="C142" s="21" t="s">
        <v>1424</v>
      </c>
      <c r="D142" s="26"/>
      <c r="E142" s="27"/>
    </row>
    <row r="143" spans="1:5" x14ac:dyDescent="0.2">
      <c r="A143" s="21" t="s">
        <v>2150</v>
      </c>
      <c r="B143" s="21" t="s">
        <v>2151</v>
      </c>
      <c r="C143" s="21" t="s">
        <v>2149</v>
      </c>
      <c r="D143" s="26"/>
      <c r="E143" s="27"/>
    </row>
    <row r="144" spans="1:5" x14ac:dyDescent="0.2">
      <c r="A144" s="21" t="s">
        <v>42</v>
      </c>
      <c r="B144" s="21" t="s">
        <v>787</v>
      </c>
      <c r="C144" s="21" t="s">
        <v>1584</v>
      </c>
      <c r="D144" s="24">
        <v>385</v>
      </c>
      <c r="E144" s="22">
        <v>5</v>
      </c>
    </row>
    <row r="145" spans="1:5" x14ac:dyDescent="0.2">
      <c r="A145" s="21" t="s">
        <v>2290</v>
      </c>
      <c r="B145" s="21" t="s">
        <v>2291</v>
      </c>
      <c r="C145" s="21" t="s">
        <v>1425</v>
      </c>
      <c r="D145" s="26"/>
      <c r="E145" s="27"/>
    </row>
    <row r="146" spans="1:5" x14ac:dyDescent="0.2">
      <c r="A146" s="21" t="s">
        <v>2294</v>
      </c>
      <c r="B146" s="21" t="s">
        <v>2295</v>
      </c>
      <c r="C146" s="21" t="s">
        <v>1425</v>
      </c>
      <c r="D146" s="26"/>
      <c r="E146" s="27"/>
    </row>
    <row r="147" spans="1:5" x14ac:dyDescent="0.2">
      <c r="A147" s="21" t="s">
        <v>2292</v>
      </c>
      <c r="B147" s="21" t="s">
        <v>2293</v>
      </c>
      <c r="C147" s="21" t="s">
        <v>1425</v>
      </c>
      <c r="D147" s="26"/>
      <c r="E147" s="27"/>
    </row>
    <row r="148" spans="1:5" x14ac:dyDescent="0.2">
      <c r="A148" s="21" t="s">
        <v>291</v>
      </c>
      <c r="B148" s="21" t="s">
        <v>1151</v>
      </c>
      <c r="C148" s="21" t="s">
        <v>27</v>
      </c>
      <c r="D148" s="26"/>
      <c r="E148" s="27"/>
    </row>
    <row r="149" spans="1:5" x14ac:dyDescent="0.2">
      <c r="A149" s="21" t="s">
        <v>251</v>
      </c>
      <c r="B149" s="21" t="s">
        <v>1105</v>
      </c>
      <c r="C149" s="21" t="s">
        <v>27</v>
      </c>
      <c r="D149" s="26"/>
      <c r="E149" s="27"/>
    </row>
    <row r="150" spans="1:5" x14ac:dyDescent="0.2">
      <c r="A150" s="21" t="s">
        <v>151</v>
      </c>
      <c r="B150" s="21" t="s">
        <v>1029</v>
      </c>
      <c r="C150" s="21" t="s">
        <v>27</v>
      </c>
      <c r="D150" s="26"/>
      <c r="E150" s="27"/>
    </row>
    <row r="151" spans="1:5" x14ac:dyDescent="0.2">
      <c r="A151" s="21" t="s">
        <v>101</v>
      </c>
      <c r="B151" s="21" t="s">
        <v>994</v>
      </c>
      <c r="C151" s="21" t="s">
        <v>27</v>
      </c>
      <c r="D151" s="26"/>
      <c r="E151" s="27"/>
    </row>
    <row r="152" spans="1:5" x14ac:dyDescent="0.2">
      <c r="A152" s="21" t="s">
        <v>50</v>
      </c>
      <c r="B152" s="21" t="s">
        <v>988</v>
      </c>
      <c r="C152" s="21" t="s">
        <v>27</v>
      </c>
      <c r="D152" s="26"/>
      <c r="E152" s="27"/>
    </row>
    <row r="153" spans="1:5" x14ac:dyDescent="0.2">
      <c r="A153" s="21" t="s">
        <v>271</v>
      </c>
      <c r="B153" s="21" t="s">
        <v>1136</v>
      </c>
      <c r="C153" s="21" t="s">
        <v>27</v>
      </c>
      <c r="D153" s="26"/>
      <c r="E153" s="27"/>
    </row>
    <row r="154" spans="1:5" x14ac:dyDescent="0.2">
      <c r="A154" s="21" t="s">
        <v>211</v>
      </c>
      <c r="B154" s="21" t="s">
        <v>1057</v>
      </c>
      <c r="C154" s="21" t="s">
        <v>27</v>
      </c>
      <c r="D154" s="26"/>
      <c r="E154" s="27"/>
    </row>
    <row r="155" spans="1:5" x14ac:dyDescent="0.2">
      <c r="A155" s="21" t="s">
        <v>175</v>
      </c>
      <c r="B155" s="21" t="s">
        <v>1051</v>
      </c>
      <c r="C155" s="21" t="s">
        <v>27</v>
      </c>
      <c r="D155" s="26"/>
      <c r="E155" s="27"/>
    </row>
    <row r="156" spans="1:5" x14ac:dyDescent="0.2">
      <c r="A156" s="21" t="s">
        <v>121</v>
      </c>
      <c r="B156" s="21" t="s">
        <v>997</v>
      </c>
      <c r="C156" s="21" t="s">
        <v>27</v>
      </c>
      <c r="D156" s="26"/>
      <c r="E156" s="27"/>
    </row>
    <row r="157" spans="1:5" x14ac:dyDescent="0.2">
      <c r="A157" s="21" t="s">
        <v>235</v>
      </c>
      <c r="B157" s="21" t="s">
        <v>1072</v>
      </c>
      <c r="C157" s="21" t="s">
        <v>27</v>
      </c>
      <c r="D157" s="26"/>
      <c r="E157" s="27"/>
    </row>
    <row r="158" spans="1:5" x14ac:dyDescent="0.2">
      <c r="A158" s="21" t="s">
        <v>79</v>
      </c>
      <c r="B158" s="21" t="s">
        <v>991</v>
      </c>
      <c r="C158" s="21" t="s">
        <v>27</v>
      </c>
      <c r="D158" s="26"/>
      <c r="E158" s="27"/>
    </row>
    <row r="159" spans="1:5" x14ac:dyDescent="0.2">
      <c r="A159" s="21" t="s">
        <v>660</v>
      </c>
      <c r="B159" s="21" t="s">
        <v>943</v>
      </c>
      <c r="C159" s="21" t="s">
        <v>2127</v>
      </c>
      <c r="D159" s="24">
        <v>66640</v>
      </c>
      <c r="E159" s="22">
        <v>392</v>
      </c>
    </row>
    <row r="160" spans="1:5" x14ac:dyDescent="0.2">
      <c r="A160" s="21" t="s">
        <v>269</v>
      </c>
      <c r="B160" s="21" t="s">
        <v>1352</v>
      </c>
      <c r="C160" s="21" t="s">
        <v>2149</v>
      </c>
      <c r="D160" s="26"/>
      <c r="E160" s="27"/>
    </row>
    <row r="161" spans="1:5" x14ac:dyDescent="0.2">
      <c r="A161" s="21" t="s">
        <v>504</v>
      </c>
      <c r="B161" s="21" t="s">
        <v>863</v>
      </c>
      <c r="C161" s="21" t="s">
        <v>1584</v>
      </c>
      <c r="D161" s="24">
        <v>226048</v>
      </c>
      <c r="E161" s="22">
        <v>1810</v>
      </c>
    </row>
    <row r="162" spans="1:5" x14ac:dyDescent="0.2">
      <c r="A162" s="21" t="s">
        <v>568</v>
      </c>
      <c r="B162" s="21" t="s">
        <v>897</v>
      </c>
      <c r="C162" s="21" t="s">
        <v>1924</v>
      </c>
      <c r="D162" s="24">
        <v>29070</v>
      </c>
      <c r="E162" s="22">
        <v>102</v>
      </c>
    </row>
    <row r="163" spans="1:5" x14ac:dyDescent="0.2">
      <c r="A163" s="21" t="s">
        <v>546</v>
      </c>
      <c r="B163" s="21" t="s">
        <v>886</v>
      </c>
      <c r="C163" s="21" t="s">
        <v>1924</v>
      </c>
      <c r="D163" s="24">
        <v>1984</v>
      </c>
      <c r="E163" s="22">
        <v>14</v>
      </c>
    </row>
    <row r="164" spans="1:5" x14ac:dyDescent="0.2">
      <c r="A164" s="21" t="s">
        <v>606</v>
      </c>
      <c r="B164" s="21" t="s">
        <v>916</v>
      </c>
      <c r="C164" s="21" t="s">
        <v>1924</v>
      </c>
      <c r="D164" s="24">
        <v>49030</v>
      </c>
      <c r="E164" s="22">
        <v>163</v>
      </c>
    </row>
    <row r="165" spans="1:5" x14ac:dyDescent="0.2">
      <c r="A165" s="21" t="s">
        <v>636</v>
      </c>
      <c r="B165" s="21" t="s">
        <v>931</v>
      </c>
      <c r="C165" s="21" t="s">
        <v>2127</v>
      </c>
      <c r="D165" s="24">
        <v>14681</v>
      </c>
      <c r="E165" s="22">
        <v>53</v>
      </c>
    </row>
    <row r="166" spans="1:5" x14ac:dyDescent="0.2">
      <c r="A166" s="21" t="s">
        <v>654</v>
      </c>
      <c r="B166" s="21" t="s">
        <v>940</v>
      </c>
      <c r="C166" s="21" t="s">
        <v>2127</v>
      </c>
      <c r="D166" s="24">
        <v>276</v>
      </c>
      <c r="E166" s="22">
        <v>2</v>
      </c>
    </row>
    <row r="167" spans="1:5" x14ac:dyDescent="0.2">
      <c r="A167" s="21" t="s">
        <v>1510</v>
      </c>
      <c r="B167" s="21" t="s">
        <v>1511</v>
      </c>
      <c r="C167" s="21" t="s">
        <v>1507</v>
      </c>
      <c r="D167" s="24">
        <v>10209</v>
      </c>
      <c r="E167" s="22">
        <v>3</v>
      </c>
    </row>
    <row r="168" spans="1:5" x14ac:dyDescent="0.2">
      <c r="A168" s="21" t="s">
        <v>1484</v>
      </c>
      <c r="B168" s="21" t="s">
        <v>1485</v>
      </c>
      <c r="C168" s="21" t="s">
        <v>18</v>
      </c>
      <c r="D168" s="24">
        <v>2073</v>
      </c>
      <c r="E168" s="22">
        <v>1</v>
      </c>
    </row>
    <row r="169" spans="1:5" x14ac:dyDescent="0.2">
      <c r="A169" s="21" t="s">
        <v>2589</v>
      </c>
      <c r="B169" s="21" t="s">
        <v>2590</v>
      </c>
      <c r="C169" s="21" t="s">
        <v>2572</v>
      </c>
      <c r="D169" s="26"/>
      <c r="E169" s="27"/>
    </row>
    <row r="170" spans="1:5" x14ac:dyDescent="0.2">
      <c r="A170" s="21" t="s">
        <v>2587</v>
      </c>
      <c r="B170" s="21" t="s">
        <v>2588</v>
      </c>
      <c r="C170" s="21" t="s">
        <v>2572</v>
      </c>
      <c r="D170" s="26"/>
      <c r="E170" s="27"/>
    </row>
    <row r="171" spans="1:5" x14ac:dyDescent="0.2">
      <c r="A171" s="21" t="s">
        <v>2585</v>
      </c>
      <c r="B171" s="21" t="s">
        <v>2586</v>
      </c>
      <c r="C171" s="21" t="s">
        <v>2572</v>
      </c>
      <c r="D171" s="26"/>
      <c r="E171" s="27"/>
    </row>
    <row r="172" spans="1:5" x14ac:dyDescent="0.2">
      <c r="A172" s="21" t="s">
        <v>186</v>
      </c>
      <c r="B172" s="21" t="s">
        <v>1397</v>
      </c>
      <c r="C172" s="21" t="s">
        <v>2572</v>
      </c>
      <c r="D172" s="26"/>
      <c r="E172" s="27"/>
    </row>
    <row r="173" spans="1:5" x14ac:dyDescent="0.2">
      <c r="A173" s="21" t="s">
        <v>165</v>
      </c>
      <c r="B173" s="21" t="s">
        <v>1016</v>
      </c>
      <c r="C173" s="21" t="s">
        <v>2132</v>
      </c>
      <c r="D173" s="26"/>
      <c r="E173" s="27"/>
    </row>
    <row r="174" spans="1:5" x14ac:dyDescent="0.2">
      <c r="A174" s="21" t="s">
        <v>189</v>
      </c>
      <c r="B174" s="21" t="s">
        <v>1020</v>
      </c>
      <c r="C174" s="21" t="s">
        <v>2132</v>
      </c>
      <c r="D174" s="26"/>
      <c r="E174" s="27"/>
    </row>
    <row r="175" spans="1:5" x14ac:dyDescent="0.2">
      <c r="A175" s="21" t="s">
        <v>195</v>
      </c>
      <c r="B175" s="21" t="s">
        <v>1021</v>
      </c>
      <c r="C175" s="21" t="s">
        <v>2132</v>
      </c>
      <c r="D175" s="26"/>
      <c r="E175" s="27"/>
    </row>
    <row r="176" spans="1:5" x14ac:dyDescent="0.2">
      <c r="A176" s="21" t="s">
        <v>201</v>
      </c>
      <c r="B176" s="21" t="s">
        <v>1022</v>
      </c>
      <c r="C176" s="21" t="s">
        <v>2132</v>
      </c>
      <c r="D176" s="26"/>
      <c r="E176" s="27"/>
    </row>
    <row r="177" spans="1:5" x14ac:dyDescent="0.2">
      <c r="A177" s="21" t="s">
        <v>171</v>
      </c>
      <c r="B177" s="21" t="s">
        <v>1017</v>
      </c>
      <c r="C177" s="21" t="s">
        <v>2132</v>
      </c>
      <c r="D177" s="26"/>
      <c r="E177" s="27"/>
    </row>
    <row r="178" spans="1:5" x14ac:dyDescent="0.2">
      <c r="A178" s="21" t="s">
        <v>177</v>
      </c>
      <c r="B178" s="21" t="s">
        <v>1018</v>
      </c>
      <c r="C178" s="21" t="s">
        <v>2132</v>
      </c>
      <c r="D178" s="26"/>
      <c r="E178" s="27"/>
    </row>
    <row r="179" spans="1:5" x14ac:dyDescent="0.2">
      <c r="A179" s="21" t="s">
        <v>183</v>
      </c>
      <c r="B179" s="21" t="s">
        <v>1019</v>
      </c>
      <c r="C179" s="21" t="s">
        <v>2132</v>
      </c>
      <c r="D179" s="26"/>
      <c r="E179" s="27"/>
    </row>
    <row r="180" spans="1:5" x14ac:dyDescent="0.2">
      <c r="A180" s="21" t="s">
        <v>642</v>
      </c>
      <c r="B180" s="21" t="s">
        <v>934</v>
      </c>
      <c r="C180" s="21" t="s">
        <v>2127</v>
      </c>
      <c r="D180" s="24">
        <v>521640</v>
      </c>
      <c r="E180" s="22">
        <v>834</v>
      </c>
    </row>
    <row r="181" spans="1:5" x14ac:dyDescent="0.2">
      <c r="A181" s="21" t="s">
        <v>2185</v>
      </c>
      <c r="B181" s="21" t="s">
        <v>2186</v>
      </c>
      <c r="C181" s="21" t="s">
        <v>2164</v>
      </c>
      <c r="D181" s="26"/>
      <c r="E181" s="27"/>
    </row>
    <row r="182" spans="1:5" x14ac:dyDescent="0.2">
      <c r="A182" s="21" t="s">
        <v>445</v>
      </c>
      <c r="B182" s="21" t="s">
        <v>1165</v>
      </c>
      <c r="C182" s="21" t="s">
        <v>2132</v>
      </c>
      <c r="D182" s="26"/>
      <c r="E182" s="27"/>
    </row>
    <row r="183" spans="1:5" x14ac:dyDescent="0.2">
      <c r="A183" s="21" t="s">
        <v>1460</v>
      </c>
      <c r="B183" s="21" t="s">
        <v>1461</v>
      </c>
      <c r="C183" s="21" t="s">
        <v>18</v>
      </c>
      <c r="D183" s="24">
        <v>15920</v>
      </c>
      <c r="E183" s="22">
        <v>1</v>
      </c>
    </row>
    <row r="184" spans="1:5" x14ac:dyDescent="0.2">
      <c r="A184" s="21" t="s">
        <v>1757</v>
      </c>
      <c r="B184" s="21" t="s">
        <v>1758</v>
      </c>
      <c r="C184" s="21" t="s">
        <v>1584</v>
      </c>
      <c r="D184" s="24">
        <v>913</v>
      </c>
      <c r="E184" s="22">
        <v>11</v>
      </c>
    </row>
    <row r="185" spans="1:5" x14ac:dyDescent="0.2">
      <c r="A185" s="21" t="s">
        <v>2605</v>
      </c>
      <c r="B185" s="21" t="s">
        <v>2606</v>
      </c>
      <c r="C185" s="21" t="s">
        <v>2600</v>
      </c>
      <c r="D185" s="26"/>
      <c r="E185" s="27"/>
    </row>
    <row r="186" spans="1:5" x14ac:dyDescent="0.2">
      <c r="A186" s="21" t="s">
        <v>1885</v>
      </c>
      <c r="B186" s="21" t="s">
        <v>1886</v>
      </c>
      <c r="C186" s="21" t="s">
        <v>1584</v>
      </c>
      <c r="D186" s="24">
        <v>335640</v>
      </c>
      <c r="E186" s="22">
        <v>8187</v>
      </c>
    </row>
    <row r="187" spans="1:5" x14ac:dyDescent="0.2">
      <c r="A187" s="21" t="s">
        <v>1883</v>
      </c>
      <c r="B187" s="21" t="s">
        <v>1884</v>
      </c>
      <c r="C187" s="21" t="s">
        <v>1584</v>
      </c>
      <c r="D187" s="24">
        <v>21826</v>
      </c>
      <c r="E187" s="22">
        <v>609</v>
      </c>
    </row>
    <row r="188" spans="1:5" x14ac:dyDescent="0.2">
      <c r="A188" s="21" t="s">
        <v>2051</v>
      </c>
      <c r="B188" s="21" t="s">
        <v>2052</v>
      </c>
      <c r="C188" s="21" t="s">
        <v>1924</v>
      </c>
      <c r="D188" s="24">
        <v>158</v>
      </c>
      <c r="E188" s="22">
        <v>1</v>
      </c>
    </row>
    <row r="189" spans="1:5" x14ac:dyDescent="0.2">
      <c r="A189" s="21" t="s">
        <v>2089</v>
      </c>
      <c r="B189" s="21" t="s">
        <v>2090</v>
      </c>
      <c r="C189" s="21" t="s">
        <v>1924</v>
      </c>
      <c r="D189" s="24">
        <v>618</v>
      </c>
      <c r="E189" s="22">
        <v>6</v>
      </c>
    </row>
    <row r="190" spans="1:5" x14ac:dyDescent="0.2">
      <c r="A190" s="21" t="s">
        <v>2099</v>
      </c>
      <c r="B190" s="21" t="s">
        <v>2100</v>
      </c>
      <c r="C190" s="21" t="s">
        <v>1924</v>
      </c>
      <c r="D190" s="24">
        <v>1440</v>
      </c>
      <c r="E190" s="22">
        <v>16</v>
      </c>
    </row>
    <row r="191" spans="1:5" x14ac:dyDescent="0.2">
      <c r="A191" s="21" t="s">
        <v>2085</v>
      </c>
      <c r="B191" s="21" t="s">
        <v>2086</v>
      </c>
      <c r="C191" s="21" t="s">
        <v>1924</v>
      </c>
      <c r="D191" s="24">
        <v>13674</v>
      </c>
      <c r="E191" s="22">
        <v>131</v>
      </c>
    </row>
    <row r="192" spans="1:5" x14ac:dyDescent="0.2">
      <c r="A192" s="21" t="s">
        <v>2087</v>
      </c>
      <c r="B192" s="21" t="s">
        <v>2088</v>
      </c>
      <c r="C192" s="21" t="s">
        <v>1924</v>
      </c>
      <c r="D192" s="24">
        <v>1251</v>
      </c>
      <c r="E192" s="22">
        <v>9</v>
      </c>
    </row>
    <row r="193" spans="1:5" x14ac:dyDescent="0.2">
      <c r="A193" s="21" t="s">
        <v>2616</v>
      </c>
      <c r="B193" s="21" t="s">
        <v>2617</v>
      </c>
      <c r="C193" s="21" t="s">
        <v>1924</v>
      </c>
      <c r="D193" s="26"/>
      <c r="E193" s="27"/>
    </row>
    <row r="194" spans="1:5" x14ac:dyDescent="0.2">
      <c r="A194" s="21" t="s">
        <v>2095</v>
      </c>
      <c r="B194" s="21" t="s">
        <v>2096</v>
      </c>
      <c r="C194" s="21" t="s">
        <v>1924</v>
      </c>
      <c r="D194" s="24">
        <v>23439</v>
      </c>
      <c r="E194" s="22">
        <v>454</v>
      </c>
    </row>
    <row r="195" spans="1:5" x14ac:dyDescent="0.2">
      <c r="A195" s="21" t="s">
        <v>2103</v>
      </c>
      <c r="B195" s="21" t="s">
        <v>2104</v>
      </c>
      <c r="C195" s="21" t="s">
        <v>1924</v>
      </c>
      <c r="D195" s="24">
        <v>19312</v>
      </c>
      <c r="E195" s="22">
        <v>146</v>
      </c>
    </row>
    <row r="196" spans="1:5" x14ac:dyDescent="0.2">
      <c r="A196" s="21" t="s">
        <v>2113</v>
      </c>
      <c r="B196" s="21" t="s">
        <v>2114</v>
      </c>
      <c r="C196" s="21" t="s">
        <v>1924</v>
      </c>
      <c r="D196" s="24">
        <v>138</v>
      </c>
      <c r="E196" s="22">
        <v>3</v>
      </c>
    </row>
    <row r="197" spans="1:5" x14ac:dyDescent="0.2">
      <c r="A197" s="21" t="s">
        <v>2055</v>
      </c>
      <c r="B197" s="21" t="s">
        <v>2056</v>
      </c>
      <c r="C197" s="21" t="s">
        <v>1924</v>
      </c>
      <c r="D197" s="24">
        <v>37412</v>
      </c>
      <c r="E197" s="22">
        <v>519</v>
      </c>
    </row>
    <row r="198" spans="1:5" x14ac:dyDescent="0.2">
      <c r="A198" s="21" t="s">
        <v>2101</v>
      </c>
      <c r="B198" s="21" t="s">
        <v>2102</v>
      </c>
      <c r="C198" s="21" t="s">
        <v>1924</v>
      </c>
      <c r="D198" s="24">
        <v>27820</v>
      </c>
      <c r="E198" s="22">
        <v>216</v>
      </c>
    </row>
    <row r="199" spans="1:5" x14ac:dyDescent="0.2">
      <c r="A199" s="21" t="s">
        <v>2105</v>
      </c>
      <c r="B199" s="21" t="s">
        <v>2106</v>
      </c>
      <c r="C199" s="21" t="s">
        <v>1924</v>
      </c>
      <c r="D199" s="24">
        <v>108</v>
      </c>
      <c r="E199" s="22">
        <v>3</v>
      </c>
    </row>
    <row r="200" spans="1:5" x14ac:dyDescent="0.2">
      <c r="A200" s="21" t="s">
        <v>2053</v>
      </c>
      <c r="B200" s="21" t="s">
        <v>2054</v>
      </c>
      <c r="C200" s="21" t="s">
        <v>1924</v>
      </c>
      <c r="D200" s="24">
        <v>462</v>
      </c>
      <c r="E200" s="22">
        <v>1</v>
      </c>
    </row>
    <row r="201" spans="1:5" x14ac:dyDescent="0.2">
      <c r="A201" s="21" t="s">
        <v>2091</v>
      </c>
      <c r="B201" s="21" t="s">
        <v>2092</v>
      </c>
      <c r="C201" s="21" t="s">
        <v>1924</v>
      </c>
      <c r="D201" s="24">
        <v>18656</v>
      </c>
      <c r="E201" s="22">
        <v>53</v>
      </c>
    </row>
    <row r="202" spans="1:5" x14ac:dyDescent="0.2">
      <c r="A202" s="21" t="s">
        <v>2097</v>
      </c>
      <c r="B202" s="21" t="s">
        <v>2098</v>
      </c>
      <c r="C202" s="21" t="s">
        <v>1924</v>
      </c>
      <c r="D202" s="24">
        <v>31247</v>
      </c>
      <c r="E202" s="22">
        <v>455</v>
      </c>
    </row>
    <row r="203" spans="1:5" x14ac:dyDescent="0.2">
      <c r="A203" s="21" t="s">
        <v>2093</v>
      </c>
      <c r="B203" s="21" t="s">
        <v>2094</v>
      </c>
      <c r="C203" s="21" t="s">
        <v>1924</v>
      </c>
      <c r="D203" s="24">
        <v>0</v>
      </c>
      <c r="E203" s="22">
        <v>1</v>
      </c>
    </row>
    <row r="204" spans="1:5" x14ac:dyDescent="0.2">
      <c r="A204" s="21" t="s">
        <v>2107</v>
      </c>
      <c r="B204" s="21" t="s">
        <v>2108</v>
      </c>
      <c r="C204" s="21" t="s">
        <v>1924</v>
      </c>
      <c r="D204" s="24">
        <v>276920</v>
      </c>
      <c r="E204" s="22">
        <v>3012</v>
      </c>
    </row>
    <row r="205" spans="1:5" x14ac:dyDescent="0.2">
      <c r="A205" s="21" t="s">
        <v>70</v>
      </c>
      <c r="B205" s="21" t="s">
        <v>990</v>
      </c>
      <c r="C205" s="21" t="s">
        <v>27</v>
      </c>
      <c r="D205" s="26"/>
      <c r="E205" s="27"/>
    </row>
    <row r="206" spans="1:5" x14ac:dyDescent="0.2">
      <c r="A206" s="21" t="s">
        <v>115</v>
      </c>
      <c r="B206" s="21" t="s">
        <v>996</v>
      </c>
      <c r="C206" s="21" t="s">
        <v>27</v>
      </c>
      <c r="D206" s="26"/>
      <c r="E206" s="27"/>
    </row>
    <row r="207" spans="1:5" x14ac:dyDescent="0.2">
      <c r="A207" s="21" t="s">
        <v>169</v>
      </c>
      <c r="B207" s="21" t="s">
        <v>1032</v>
      </c>
      <c r="C207" s="21" t="s">
        <v>27</v>
      </c>
      <c r="D207" s="26"/>
      <c r="E207" s="27"/>
    </row>
    <row r="208" spans="1:5" x14ac:dyDescent="0.2">
      <c r="A208" s="21" t="s">
        <v>712</v>
      </c>
      <c r="B208" s="21" t="s">
        <v>1308</v>
      </c>
      <c r="C208" s="21" t="s">
        <v>2148</v>
      </c>
      <c r="D208" s="26"/>
      <c r="E208" s="27"/>
    </row>
    <row r="209" spans="1:5" x14ac:dyDescent="0.2">
      <c r="A209" s="21" t="s">
        <v>1434</v>
      </c>
      <c r="B209" s="21" t="s">
        <v>1435</v>
      </c>
      <c r="C209" s="21" t="s">
        <v>18</v>
      </c>
      <c r="D209" s="24">
        <v>226</v>
      </c>
      <c r="E209" s="22">
        <v>1</v>
      </c>
    </row>
    <row r="210" spans="1:5" x14ac:dyDescent="0.2">
      <c r="A210" s="21" t="s">
        <v>691</v>
      </c>
      <c r="B210" s="21" t="s">
        <v>1296</v>
      </c>
      <c r="C210" s="21" t="s">
        <v>27</v>
      </c>
      <c r="D210" s="26"/>
      <c r="E210" s="27"/>
    </row>
    <row r="211" spans="1:5" x14ac:dyDescent="0.2">
      <c r="A211" s="21" t="s">
        <v>155</v>
      </c>
      <c r="B211" s="21" t="s">
        <v>1034</v>
      </c>
      <c r="C211" s="21" t="s">
        <v>27</v>
      </c>
      <c r="D211" s="26"/>
      <c r="E211" s="27"/>
    </row>
    <row r="212" spans="1:5" x14ac:dyDescent="0.2">
      <c r="A212" s="21" t="s">
        <v>229</v>
      </c>
      <c r="B212" s="21" t="s">
        <v>1071</v>
      </c>
      <c r="C212" s="21" t="s">
        <v>27</v>
      </c>
      <c r="D212" s="26"/>
      <c r="E212" s="27"/>
    </row>
    <row r="213" spans="1:5" x14ac:dyDescent="0.2">
      <c r="A213" s="21" t="s">
        <v>286</v>
      </c>
      <c r="B213" s="21" t="s">
        <v>1139</v>
      </c>
      <c r="C213" s="21" t="s">
        <v>27</v>
      </c>
      <c r="D213" s="26"/>
      <c r="E213" s="27"/>
    </row>
    <row r="214" spans="1:5" x14ac:dyDescent="0.2">
      <c r="A214" s="21" t="s">
        <v>266</v>
      </c>
      <c r="B214" s="21" t="s">
        <v>1108</v>
      </c>
      <c r="C214" s="21" t="s">
        <v>27</v>
      </c>
      <c r="D214" s="26"/>
      <c r="E214" s="27"/>
    </row>
    <row r="215" spans="1:5" x14ac:dyDescent="0.2">
      <c r="A215" s="21" t="s">
        <v>683</v>
      </c>
      <c r="B215" s="21" t="s">
        <v>1292</v>
      </c>
      <c r="C215" s="21" t="s">
        <v>27</v>
      </c>
      <c r="D215" s="26"/>
      <c r="E215" s="27"/>
    </row>
    <row r="216" spans="1:5" x14ac:dyDescent="0.2">
      <c r="A216" s="21" t="s">
        <v>681</v>
      </c>
      <c r="B216" s="21" t="s">
        <v>1291</v>
      </c>
      <c r="C216" s="21" t="s">
        <v>27</v>
      </c>
      <c r="D216" s="26"/>
      <c r="E216" s="27"/>
    </row>
    <row r="217" spans="1:5" x14ac:dyDescent="0.2">
      <c r="A217" s="21" t="s">
        <v>685</v>
      </c>
      <c r="B217" s="21" t="s">
        <v>1293</v>
      </c>
      <c r="C217" s="21" t="s">
        <v>27</v>
      </c>
      <c r="D217" s="26"/>
      <c r="E217" s="27"/>
    </row>
    <row r="218" spans="1:5" x14ac:dyDescent="0.2">
      <c r="A218" s="21" t="s">
        <v>2603</v>
      </c>
      <c r="B218" s="21" t="s">
        <v>2604</v>
      </c>
      <c r="C218" s="21" t="s">
        <v>2600</v>
      </c>
      <c r="D218" s="26"/>
      <c r="E218" s="27"/>
    </row>
    <row r="219" spans="1:5" x14ac:dyDescent="0.2">
      <c r="A219" s="21" t="s">
        <v>689</v>
      </c>
      <c r="B219" s="21" t="s">
        <v>1295</v>
      </c>
      <c r="C219" s="21" t="s">
        <v>27</v>
      </c>
      <c r="D219" s="26"/>
      <c r="E219" s="27"/>
    </row>
    <row r="220" spans="1:5" x14ac:dyDescent="0.2">
      <c r="A220" s="21" t="s">
        <v>217</v>
      </c>
      <c r="B220" s="21" t="s">
        <v>1058</v>
      </c>
      <c r="C220" s="21" t="s">
        <v>27</v>
      </c>
      <c r="D220" s="26"/>
      <c r="E220" s="27"/>
    </row>
    <row r="221" spans="1:5" x14ac:dyDescent="0.2">
      <c r="A221" s="21" t="s">
        <v>127</v>
      </c>
      <c r="B221" s="21" t="s">
        <v>998</v>
      </c>
      <c r="C221" s="21" t="s">
        <v>27</v>
      </c>
      <c r="D221" s="26"/>
      <c r="E221" s="27"/>
    </row>
    <row r="222" spans="1:5" x14ac:dyDescent="0.2">
      <c r="A222" s="21" t="s">
        <v>296</v>
      </c>
      <c r="B222" s="21" t="s">
        <v>1152</v>
      </c>
      <c r="C222" s="21" t="s">
        <v>27</v>
      </c>
      <c r="D222" s="26"/>
      <c r="E222" s="27"/>
    </row>
    <row r="223" spans="1:5" x14ac:dyDescent="0.2">
      <c r="A223" s="21" t="s">
        <v>256</v>
      </c>
      <c r="B223" s="21" t="s">
        <v>1106</v>
      </c>
      <c r="C223" s="21" t="s">
        <v>27</v>
      </c>
      <c r="D223" s="26"/>
      <c r="E223" s="27"/>
    </row>
    <row r="224" spans="1:5" x14ac:dyDescent="0.2">
      <c r="A224" s="21" t="s">
        <v>157</v>
      </c>
      <c r="B224" s="21" t="s">
        <v>1030</v>
      </c>
      <c r="C224" s="21" t="s">
        <v>27</v>
      </c>
      <c r="D224" s="26"/>
      <c r="E224" s="27"/>
    </row>
    <row r="225" spans="1:5" x14ac:dyDescent="0.2">
      <c r="A225" s="21" t="s">
        <v>60</v>
      </c>
      <c r="B225" s="21" t="s">
        <v>989</v>
      </c>
      <c r="C225" s="21" t="s">
        <v>27</v>
      </c>
      <c r="D225" s="26"/>
      <c r="E225" s="27"/>
    </row>
    <row r="226" spans="1:5" x14ac:dyDescent="0.2">
      <c r="A226" s="21" t="s">
        <v>276</v>
      </c>
      <c r="B226" s="21" t="s">
        <v>1137</v>
      </c>
      <c r="C226" s="21" t="s">
        <v>27</v>
      </c>
      <c r="D226" s="26"/>
      <c r="E226" s="27"/>
    </row>
    <row r="227" spans="1:5" x14ac:dyDescent="0.2">
      <c r="A227" s="21" t="s">
        <v>181</v>
      </c>
      <c r="B227" s="21" t="s">
        <v>1052</v>
      </c>
      <c r="C227" s="21" t="s">
        <v>27</v>
      </c>
      <c r="D227" s="26"/>
      <c r="E227" s="27"/>
    </row>
    <row r="228" spans="1:5" x14ac:dyDescent="0.2">
      <c r="A228" s="21" t="s">
        <v>241</v>
      </c>
      <c r="B228" s="21" t="s">
        <v>1073</v>
      </c>
      <c r="C228" s="21" t="s">
        <v>27</v>
      </c>
      <c r="D228" s="26"/>
      <c r="E228" s="27"/>
    </row>
    <row r="229" spans="1:5" x14ac:dyDescent="0.2">
      <c r="A229" s="21" t="s">
        <v>87</v>
      </c>
      <c r="B229" s="21" t="s">
        <v>992</v>
      </c>
      <c r="C229" s="21" t="s">
        <v>27</v>
      </c>
      <c r="D229" s="26"/>
      <c r="E229" s="27"/>
    </row>
    <row r="230" spans="1:5" x14ac:dyDescent="0.2">
      <c r="A230" s="21" t="s">
        <v>108</v>
      </c>
      <c r="B230" s="21" t="s">
        <v>995</v>
      </c>
      <c r="C230" s="21" t="s">
        <v>27</v>
      </c>
      <c r="D230" s="26"/>
      <c r="E230" s="27"/>
    </row>
    <row r="231" spans="1:5" x14ac:dyDescent="0.2">
      <c r="A231" s="21" t="s">
        <v>94</v>
      </c>
      <c r="B231" s="21" t="s">
        <v>993</v>
      </c>
      <c r="C231" s="21" t="s">
        <v>27</v>
      </c>
      <c r="D231" s="26"/>
      <c r="E231" s="27"/>
    </row>
    <row r="232" spans="1:5" x14ac:dyDescent="0.2">
      <c r="A232" s="21" t="s">
        <v>581</v>
      </c>
      <c r="B232" s="21" t="s">
        <v>1240</v>
      </c>
      <c r="C232" s="21" t="s">
        <v>2132</v>
      </c>
      <c r="D232" s="26"/>
      <c r="E232" s="27"/>
    </row>
    <row r="233" spans="1:5" x14ac:dyDescent="0.2">
      <c r="A233" s="21" t="s">
        <v>583</v>
      </c>
      <c r="B233" s="21" t="s">
        <v>1241</v>
      </c>
      <c r="C233" s="21" t="s">
        <v>2132</v>
      </c>
      <c r="D233" s="26"/>
      <c r="E233" s="27"/>
    </row>
    <row r="234" spans="1:5" x14ac:dyDescent="0.2">
      <c r="A234" s="21" t="s">
        <v>511</v>
      </c>
      <c r="B234" s="21" t="s">
        <v>1204</v>
      </c>
      <c r="C234" s="21" t="s">
        <v>2132</v>
      </c>
      <c r="D234" s="26"/>
      <c r="E234" s="27"/>
    </row>
    <row r="235" spans="1:5" x14ac:dyDescent="0.2">
      <c r="A235" s="21" t="s">
        <v>513</v>
      </c>
      <c r="B235" s="21" t="s">
        <v>1205</v>
      </c>
      <c r="C235" s="21" t="s">
        <v>2132</v>
      </c>
      <c r="D235" s="26"/>
      <c r="E235" s="27"/>
    </row>
    <row r="236" spans="1:5" x14ac:dyDescent="0.2">
      <c r="A236" s="21" t="s">
        <v>461</v>
      </c>
      <c r="B236" s="21" t="s">
        <v>1174</v>
      </c>
      <c r="C236" s="21" t="s">
        <v>2132</v>
      </c>
      <c r="D236" s="26"/>
      <c r="E236" s="27"/>
    </row>
    <row r="237" spans="1:5" x14ac:dyDescent="0.2">
      <c r="A237" s="21" t="s">
        <v>465</v>
      </c>
      <c r="B237" s="21" t="s">
        <v>1176</v>
      </c>
      <c r="C237" s="21" t="s">
        <v>2132</v>
      </c>
      <c r="D237" s="26"/>
      <c r="E237" s="27"/>
    </row>
    <row r="238" spans="1:5" x14ac:dyDescent="0.2">
      <c r="A238" s="21" t="s">
        <v>463</v>
      </c>
      <c r="B238" s="21" t="s">
        <v>1175</v>
      </c>
      <c r="C238" s="21" t="s">
        <v>2132</v>
      </c>
      <c r="D238" s="26"/>
      <c r="E238" s="27"/>
    </row>
    <row r="239" spans="1:5" x14ac:dyDescent="0.2">
      <c r="A239" s="21" t="s">
        <v>441</v>
      </c>
      <c r="B239" s="21" t="s">
        <v>1163</v>
      </c>
      <c r="C239" s="21" t="s">
        <v>27</v>
      </c>
      <c r="D239" s="26"/>
      <c r="E239" s="27"/>
    </row>
    <row r="240" spans="1:5" x14ac:dyDescent="0.2">
      <c r="A240" s="21" t="s">
        <v>443</v>
      </c>
      <c r="B240" s="21" t="s">
        <v>1164</v>
      </c>
      <c r="C240" s="21" t="s">
        <v>27</v>
      </c>
      <c r="D240" s="26"/>
      <c r="E240" s="27"/>
    </row>
    <row r="241" spans="1:5" x14ac:dyDescent="0.2">
      <c r="A241" s="21" t="s">
        <v>346</v>
      </c>
      <c r="B241" s="21" t="s">
        <v>1083</v>
      </c>
      <c r="C241" s="21" t="s">
        <v>2132</v>
      </c>
      <c r="D241" s="26"/>
      <c r="E241" s="27"/>
    </row>
    <row r="242" spans="1:5" x14ac:dyDescent="0.2">
      <c r="A242" s="21" t="s">
        <v>473</v>
      </c>
      <c r="B242" s="21" t="s">
        <v>1180</v>
      </c>
      <c r="C242" s="21" t="s">
        <v>2132</v>
      </c>
      <c r="D242" s="26"/>
      <c r="E242" s="27"/>
    </row>
    <row r="243" spans="1:5" x14ac:dyDescent="0.2">
      <c r="A243" s="21" t="s">
        <v>491</v>
      </c>
      <c r="B243" s="21" t="s">
        <v>1189</v>
      </c>
      <c r="C243" s="21" t="s">
        <v>2132</v>
      </c>
      <c r="D243" s="26"/>
      <c r="E243" s="27"/>
    </row>
    <row r="244" spans="1:5" x14ac:dyDescent="0.2">
      <c r="A244" s="21" t="s">
        <v>399</v>
      </c>
      <c r="B244" s="21" t="s">
        <v>1119</v>
      </c>
      <c r="C244" s="21" t="s">
        <v>2132</v>
      </c>
      <c r="D244" s="26"/>
      <c r="E244" s="27"/>
    </row>
    <row r="245" spans="1:5" x14ac:dyDescent="0.2">
      <c r="A245" s="21" t="s">
        <v>415</v>
      </c>
      <c r="B245" s="21" t="s">
        <v>1127</v>
      </c>
      <c r="C245" s="21" t="s">
        <v>2132</v>
      </c>
      <c r="D245" s="26"/>
      <c r="E245" s="27"/>
    </row>
    <row r="246" spans="1:5" x14ac:dyDescent="0.2">
      <c r="A246" s="21" t="s">
        <v>342</v>
      </c>
      <c r="B246" s="21" t="s">
        <v>1082</v>
      </c>
      <c r="C246" s="21" t="s">
        <v>2132</v>
      </c>
      <c r="D246" s="26"/>
      <c r="E246" s="27"/>
    </row>
    <row r="247" spans="1:5" x14ac:dyDescent="0.2">
      <c r="A247" s="21" t="s">
        <v>367</v>
      </c>
      <c r="B247" s="21" t="s">
        <v>1092</v>
      </c>
      <c r="C247" s="21" t="s">
        <v>2132</v>
      </c>
      <c r="D247" s="26"/>
      <c r="E247" s="27"/>
    </row>
    <row r="248" spans="1:5" x14ac:dyDescent="0.2">
      <c r="A248" s="21" t="s">
        <v>350</v>
      </c>
      <c r="B248" s="21" t="s">
        <v>1084</v>
      </c>
      <c r="C248" s="21" t="s">
        <v>2132</v>
      </c>
      <c r="D248" s="26"/>
      <c r="E248" s="27"/>
    </row>
    <row r="249" spans="1:5" x14ac:dyDescent="0.2">
      <c r="A249" s="21" t="s">
        <v>385</v>
      </c>
      <c r="B249" s="21" t="s">
        <v>1101</v>
      </c>
      <c r="C249" s="21" t="s">
        <v>2132</v>
      </c>
      <c r="D249" s="26"/>
      <c r="E249" s="27"/>
    </row>
    <row r="250" spans="1:5" x14ac:dyDescent="0.2">
      <c r="A250" s="21" t="s">
        <v>453</v>
      </c>
      <c r="B250" s="21" t="s">
        <v>1169</v>
      </c>
      <c r="C250" s="21" t="s">
        <v>2132</v>
      </c>
      <c r="D250" s="26"/>
      <c r="E250" s="27"/>
    </row>
    <row r="251" spans="1:5" x14ac:dyDescent="0.2">
      <c r="A251" s="21" t="s">
        <v>457</v>
      </c>
      <c r="B251" s="21" t="s">
        <v>1171</v>
      </c>
      <c r="C251" s="21" t="s">
        <v>2132</v>
      </c>
      <c r="D251" s="26"/>
      <c r="E251" s="27"/>
    </row>
    <row r="252" spans="1:5" x14ac:dyDescent="0.2">
      <c r="A252" s="21" t="s">
        <v>455</v>
      </c>
      <c r="B252" s="21" t="s">
        <v>1170</v>
      </c>
      <c r="C252" s="21" t="s">
        <v>2132</v>
      </c>
      <c r="D252" s="26"/>
      <c r="E252" s="27"/>
    </row>
    <row r="253" spans="1:5" x14ac:dyDescent="0.2">
      <c r="A253" s="21" t="s">
        <v>485</v>
      </c>
      <c r="B253" s="21" t="s">
        <v>1186</v>
      </c>
      <c r="C253" s="21" t="s">
        <v>2132</v>
      </c>
      <c r="D253" s="26"/>
      <c r="E253" s="27"/>
    </row>
    <row r="254" spans="1:5" x14ac:dyDescent="0.2">
      <c r="A254" s="21" t="s">
        <v>489</v>
      </c>
      <c r="B254" s="21" t="s">
        <v>1188</v>
      </c>
      <c r="C254" s="21" t="s">
        <v>2132</v>
      </c>
      <c r="D254" s="26"/>
      <c r="E254" s="27"/>
    </row>
    <row r="255" spans="1:5" x14ac:dyDescent="0.2">
      <c r="A255" s="21" t="s">
        <v>487</v>
      </c>
      <c r="B255" s="21" t="s">
        <v>1187</v>
      </c>
      <c r="C255" s="21" t="s">
        <v>2132</v>
      </c>
      <c r="D255" s="26"/>
      <c r="E255" s="27"/>
    </row>
    <row r="256" spans="1:5" x14ac:dyDescent="0.2">
      <c r="A256" s="21" t="s">
        <v>466</v>
      </c>
      <c r="B256" s="21" t="s">
        <v>844</v>
      </c>
      <c r="C256" s="21" t="s">
        <v>1584</v>
      </c>
      <c r="D256" s="24">
        <v>56518</v>
      </c>
      <c r="E256" s="22">
        <v>212</v>
      </c>
    </row>
    <row r="257" spans="1:5" x14ac:dyDescent="0.2">
      <c r="A257" s="21" t="s">
        <v>2598</v>
      </c>
      <c r="B257" s="21" t="s">
        <v>2599</v>
      </c>
      <c r="C257" s="21" t="s">
        <v>2600</v>
      </c>
      <c r="D257" s="26"/>
      <c r="E257" s="27"/>
    </row>
    <row r="258" spans="1:5" x14ac:dyDescent="0.2">
      <c r="A258" s="21" t="s">
        <v>2394</v>
      </c>
      <c r="B258" s="21" t="s">
        <v>2395</v>
      </c>
      <c r="C258" s="21" t="s">
        <v>1425</v>
      </c>
      <c r="D258" s="26"/>
      <c r="E258" s="27"/>
    </row>
    <row r="259" spans="1:5" x14ac:dyDescent="0.2">
      <c r="A259" s="21" t="s">
        <v>2392</v>
      </c>
      <c r="B259" s="21" t="s">
        <v>2393</v>
      </c>
      <c r="C259" s="21" t="s">
        <v>1425</v>
      </c>
      <c r="D259" s="26"/>
      <c r="E259" s="27"/>
    </row>
    <row r="260" spans="1:5" x14ac:dyDescent="0.2">
      <c r="A260" s="21" t="s">
        <v>1743</v>
      </c>
      <c r="B260" s="21" t="s">
        <v>1744</v>
      </c>
      <c r="C260" s="21" t="s">
        <v>1584</v>
      </c>
      <c r="D260" s="24">
        <v>722</v>
      </c>
      <c r="E260" s="22">
        <v>19</v>
      </c>
    </row>
    <row r="261" spans="1:5" x14ac:dyDescent="0.2">
      <c r="A261" s="21" t="s">
        <v>2288</v>
      </c>
      <c r="B261" s="21" t="s">
        <v>2289</v>
      </c>
      <c r="C261" s="21" t="s">
        <v>1425</v>
      </c>
      <c r="D261" s="26"/>
      <c r="E261" s="27"/>
    </row>
    <row r="262" spans="1:5" x14ac:dyDescent="0.2">
      <c r="A262" s="21" t="s">
        <v>2121</v>
      </c>
      <c r="B262" s="21" t="s">
        <v>2122</v>
      </c>
      <c r="C262" s="21" t="s">
        <v>1924</v>
      </c>
      <c r="D262" s="24">
        <v>157</v>
      </c>
      <c r="E262" s="22">
        <v>1</v>
      </c>
    </row>
    <row r="263" spans="1:5" x14ac:dyDescent="0.2">
      <c r="A263" s="21" t="s">
        <v>2128</v>
      </c>
      <c r="B263" s="21" t="s">
        <v>2129</v>
      </c>
      <c r="C263" s="21" t="s">
        <v>2127</v>
      </c>
      <c r="D263" s="24">
        <v>540</v>
      </c>
      <c r="E263" s="22">
        <v>6</v>
      </c>
    </row>
    <row r="264" spans="1:5" x14ac:dyDescent="0.2">
      <c r="A264" s="21" t="s">
        <v>1486</v>
      </c>
      <c r="B264" s="21" t="s">
        <v>1487</v>
      </c>
      <c r="C264" s="21" t="s">
        <v>18</v>
      </c>
      <c r="D264" s="24">
        <v>2135</v>
      </c>
      <c r="E264" s="22">
        <v>1</v>
      </c>
    </row>
    <row r="265" spans="1:5" x14ac:dyDescent="0.2">
      <c r="A265" s="21" t="s">
        <v>279</v>
      </c>
      <c r="B265" s="21" t="s">
        <v>1354</v>
      </c>
      <c r="C265" s="21" t="s">
        <v>2149</v>
      </c>
      <c r="D265" s="26"/>
      <c r="E265" s="27"/>
    </row>
    <row r="266" spans="1:5" x14ac:dyDescent="0.2">
      <c r="A266" s="21" t="s">
        <v>274</v>
      </c>
      <c r="B266" s="21" t="s">
        <v>1353</v>
      </c>
      <c r="C266" s="21" t="s">
        <v>2149</v>
      </c>
      <c r="D266" s="26"/>
      <c r="E266" s="27"/>
    </row>
    <row r="267" spans="1:5" x14ac:dyDescent="0.2">
      <c r="A267" s="21" t="s">
        <v>316</v>
      </c>
      <c r="B267" s="21" t="s">
        <v>1156</v>
      </c>
      <c r="C267" s="21" t="s">
        <v>27</v>
      </c>
      <c r="D267" s="26"/>
      <c r="E267" s="27"/>
    </row>
    <row r="268" spans="1:5" x14ac:dyDescent="0.2">
      <c r="A268" s="21" t="s">
        <v>326</v>
      </c>
      <c r="B268" s="21" t="s">
        <v>1158</v>
      </c>
      <c r="C268" s="21" t="s">
        <v>27</v>
      </c>
      <c r="D268" s="26"/>
      <c r="E268" s="27"/>
    </row>
    <row r="269" spans="1:5" x14ac:dyDescent="0.2">
      <c r="A269" s="21" t="s">
        <v>321</v>
      </c>
      <c r="B269" s="21" t="s">
        <v>1157</v>
      </c>
      <c r="C269" s="21" t="s">
        <v>27</v>
      </c>
      <c r="D269" s="26"/>
      <c r="E269" s="27"/>
    </row>
    <row r="270" spans="1:5" x14ac:dyDescent="0.2">
      <c r="A270" s="21" t="s">
        <v>344</v>
      </c>
      <c r="B270" s="21" t="s">
        <v>1203</v>
      </c>
      <c r="C270" s="21" t="s">
        <v>27</v>
      </c>
      <c r="D270" s="26"/>
      <c r="E270" s="27"/>
    </row>
    <row r="271" spans="1:5" x14ac:dyDescent="0.2">
      <c r="A271" s="21" t="s">
        <v>145</v>
      </c>
      <c r="B271" s="21" t="s">
        <v>1001</v>
      </c>
      <c r="C271" s="21" t="s">
        <v>27</v>
      </c>
      <c r="D271" s="26"/>
      <c r="E271" s="27"/>
    </row>
    <row r="272" spans="1:5" x14ac:dyDescent="0.2">
      <c r="A272" s="21" t="s">
        <v>139</v>
      </c>
      <c r="B272" s="21" t="s">
        <v>1000</v>
      </c>
      <c r="C272" s="21" t="s">
        <v>27</v>
      </c>
      <c r="D272" s="26"/>
      <c r="E272" s="27"/>
    </row>
    <row r="273" spans="1:5" x14ac:dyDescent="0.2">
      <c r="A273" s="21" t="s">
        <v>331</v>
      </c>
      <c r="B273" s="21" t="s">
        <v>1173</v>
      </c>
      <c r="C273" s="21" t="s">
        <v>27</v>
      </c>
      <c r="D273" s="26"/>
      <c r="E273" s="27"/>
    </row>
    <row r="274" spans="1:5" x14ac:dyDescent="0.2">
      <c r="A274" s="21" t="s">
        <v>340</v>
      </c>
      <c r="B274" s="21" t="s">
        <v>1202</v>
      </c>
      <c r="C274" s="21" t="s">
        <v>27</v>
      </c>
      <c r="D274" s="26"/>
      <c r="E274" s="27"/>
    </row>
    <row r="275" spans="1:5" x14ac:dyDescent="0.2">
      <c r="A275" s="21" t="s">
        <v>336</v>
      </c>
      <c r="B275" s="21" t="s">
        <v>1201</v>
      </c>
      <c r="C275" s="21" t="s">
        <v>27</v>
      </c>
      <c r="D275" s="26"/>
      <c r="E275" s="27"/>
    </row>
    <row r="276" spans="1:5" x14ac:dyDescent="0.2">
      <c r="A276" s="21" t="s">
        <v>311</v>
      </c>
      <c r="B276" s="21" t="s">
        <v>1155</v>
      </c>
      <c r="C276" s="21" t="s">
        <v>27</v>
      </c>
      <c r="D276" s="26"/>
      <c r="E276" s="27"/>
    </row>
    <row r="277" spans="1:5" x14ac:dyDescent="0.2">
      <c r="A277" s="21" t="s">
        <v>306</v>
      </c>
      <c r="B277" s="21" t="s">
        <v>1154</v>
      </c>
      <c r="C277" s="21" t="s">
        <v>27</v>
      </c>
      <c r="D277" s="26"/>
      <c r="E277" s="27"/>
    </row>
    <row r="278" spans="1:5" x14ac:dyDescent="0.2">
      <c r="A278" s="21" t="s">
        <v>348</v>
      </c>
      <c r="B278" s="21" t="s">
        <v>1207</v>
      </c>
      <c r="C278" s="21" t="s">
        <v>27</v>
      </c>
      <c r="D278" s="26"/>
      <c r="E278" s="27"/>
    </row>
    <row r="279" spans="1:5" x14ac:dyDescent="0.2">
      <c r="A279" s="21" t="s">
        <v>2201</v>
      </c>
      <c r="B279" s="21" t="s">
        <v>2202</v>
      </c>
      <c r="C279" s="21" t="s">
        <v>2164</v>
      </c>
      <c r="D279" s="26"/>
      <c r="E279" s="27"/>
    </row>
    <row r="280" spans="1:5" x14ac:dyDescent="0.2">
      <c r="A280" s="21" t="s">
        <v>2199</v>
      </c>
      <c r="B280" s="21" t="s">
        <v>2200</v>
      </c>
      <c r="C280" s="21" t="s">
        <v>2164</v>
      </c>
      <c r="D280" s="26"/>
      <c r="E280" s="27"/>
    </row>
    <row r="281" spans="1:5" x14ac:dyDescent="0.2">
      <c r="A281" s="21" t="s">
        <v>1444</v>
      </c>
      <c r="B281" s="21" t="s">
        <v>1445</v>
      </c>
      <c r="C281" s="21" t="s">
        <v>18</v>
      </c>
      <c r="D281" s="24">
        <v>110215</v>
      </c>
      <c r="E281" s="22">
        <v>469</v>
      </c>
    </row>
    <row r="282" spans="1:5" x14ac:dyDescent="0.2">
      <c r="A282" s="21" t="s">
        <v>1436</v>
      </c>
      <c r="B282" s="21" t="s">
        <v>1437</v>
      </c>
      <c r="C282" s="21" t="s">
        <v>18</v>
      </c>
      <c r="D282" s="24">
        <v>1536</v>
      </c>
      <c r="E282" s="22">
        <v>8</v>
      </c>
    </row>
    <row r="283" spans="1:5" x14ac:dyDescent="0.2">
      <c r="A283" s="21" t="s">
        <v>1438</v>
      </c>
      <c r="B283" s="21" t="s">
        <v>1439</v>
      </c>
      <c r="C283" s="21" t="s">
        <v>18</v>
      </c>
      <c r="D283" s="24">
        <v>1280</v>
      </c>
      <c r="E283" s="22">
        <v>5</v>
      </c>
    </row>
    <row r="284" spans="1:5" x14ac:dyDescent="0.2">
      <c r="A284" s="21" t="s">
        <v>1440</v>
      </c>
      <c r="B284" s="21" t="s">
        <v>1441</v>
      </c>
      <c r="C284" s="21" t="s">
        <v>18</v>
      </c>
      <c r="D284" s="24">
        <v>5520</v>
      </c>
      <c r="E284" s="22">
        <v>24</v>
      </c>
    </row>
    <row r="285" spans="1:5" x14ac:dyDescent="0.2">
      <c r="A285" s="21" t="s">
        <v>1442</v>
      </c>
      <c r="B285" s="21" t="s">
        <v>1443</v>
      </c>
      <c r="C285" s="21" t="s">
        <v>18</v>
      </c>
      <c r="D285" s="24">
        <v>562</v>
      </c>
      <c r="E285" s="22">
        <v>2</v>
      </c>
    </row>
    <row r="286" spans="1:5" x14ac:dyDescent="0.2">
      <c r="A286" s="21" t="s">
        <v>1503</v>
      </c>
      <c r="B286" s="21" t="s">
        <v>1504</v>
      </c>
      <c r="C286" s="21" t="s">
        <v>1489</v>
      </c>
      <c r="D286" s="24">
        <v>5483</v>
      </c>
      <c r="E286" s="22">
        <v>1</v>
      </c>
    </row>
    <row r="287" spans="1:5" x14ac:dyDescent="0.2">
      <c r="A287" s="21" t="s">
        <v>158</v>
      </c>
      <c r="B287" s="21" t="s">
        <v>748</v>
      </c>
      <c r="C287" s="21" t="s">
        <v>1489</v>
      </c>
      <c r="D287" s="24">
        <v>1854</v>
      </c>
      <c r="E287" s="22">
        <v>1</v>
      </c>
    </row>
    <row r="288" spans="1:5" x14ac:dyDescent="0.2">
      <c r="A288" s="21" t="s">
        <v>1480</v>
      </c>
      <c r="B288" s="21" t="s">
        <v>1481</v>
      </c>
      <c r="C288" s="21" t="s">
        <v>18</v>
      </c>
      <c r="D288" s="24">
        <v>6552</v>
      </c>
      <c r="E288" s="22">
        <v>9</v>
      </c>
    </row>
    <row r="289" spans="1:5" x14ac:dyDescent="0.2">
      <c r="A289" s="21" t="s">
        <v>706</v>
      </c>
      <c r="B289" s="21" t="s">
        <v>966</v>
      </c>
      <c r="C289" s="21" t="s">
        <v>2131</v>
      </c>
      <c r="D289" s="24">
        <v>2533</v>
      </c>
      <c r="E289" s="22">
        <v>17</v>
      </c>
    </row>
    <row r="290" spans="1:5" x14ac:dyDescent="0.2">
      <c r="A290" s="21" t="s">
        <v>1478</v>
      </c>
      <c r="B290" s="21" t="s">
        <v>1479</v>
      </c>
      <c r="C290" s="21" t="s">
        <v>18</v>
      </c>
      <c r="D290" s="24">
        <v>850</v>
      </c>
      <c r="E290" s="22">
        <v>1</v>
      </c>
    </row>
    <row r="291" spans="1:5" x14ac:dyDescent="0.2">
      <c r="A291" s="21" t="s">
        <v>1482</v>
      </c>
      <c r="B291" s="21" t="s">
        <v>1483</v>
      </c>
      <c r="C291" s="21" t="s">
        <v>18</v>
      </c>
      <c r="D291" s="24">
        <v>116802</v>
      </c>
      <c r="E291" s="22">
        <v>126</v>
      </c>
    </row>
    <row r="292" spans="1:5" x14ac:dyDescent="0.2">
      <c r="A292" s="21" t="s">
        <v>188</v>
      </c>
      <c r="B292" s="21" t="s">
        <v>753</v>
      </c>
      <c r="C292" s="21" t="s">
        <v>1489</v>
      </c>
      <c r="D292" s="24">
        <v>19866</v>
      </c>
      <c r="E292" s="22">
        <v>33</v>
      </c>
    </row>
    <row r="293" spans="1:5" x14ac:dyDescent="0.2">
      <c r="A293" s="21" t="s">
        <v>1518</v>
      </c>
      <c r="B293" s="21" t="s">
        <v>1519</v>
      </c>
      <c r="C293" s="21" t="s">
        <v>1507</v>
      </c>
      <c r="D293" s="24">
        <v>1293313</v>
      </c>
      <c r="E293" s="22">
        <v>163</v>
      </c>
    </row>
    <row r="294" spans="1:5" x14ac:dyDescent="0.2">
      <c r="A294" s="21" t="s">
        <v>2083</v>
      </c>
      <c r="B294" s="21" t="s">
        <v>2084</v>
      </c>
      <c r="C294" s="21" t="s">
        <v>1924</v>
      </c>
      <c r="D294" s="24">
        <v>552</v>
      </c>
      <c r="E294" s="22">
        <v>8</v>
      </c>
    </row>
    <row r="295" spans="1:5" x14ac:dyDescent="0.2">
      <c r="A295" s="21" t="s">
        <v>2109</v>
      </c>
      <c r="B295" s="21" t="s">
        <v>2110</v>
      </c>
      <c r="C295" s="21" t="s">
        <v>1924</v>
      </c>
      <c r="D295" s="24">
        <v>1410</v>
      </c>
      <c r="E295" s="22">
        <v>6</v>
      </c>
    </row>
    <row r="296" spans="1:5" x14ac:dyDescent="0.2">
      <c r="A296" s="21" t="s">
        <v>222</v>
      </c>
      <c r="B296" s="21" t="s">
        <v>1418</v>
      </c>
      <c r="C296" s="21" t="s">
        <v>2144</v>
      </c>
      <c r="D296" s="26"/>
      <c r="E296" s="27"/>
    </row>
    <row r="297" spans="1:5" x14ac:dyDescent="0.2">
      <c r="A297" s="21" t="s">
        <v>228</v>
      </c>
      <c r="B297" s="21" t="s">
        <v>1419</v>
      </c>
      <c r="C297" s="21" t="s">
        <v>2144</v>
      </c>
      <c r="D297" s="26"/>
      <c r="E297" s="27"/>
    </row>
    <row r="298" spans="1:5" x14ac:dyDescent="0.2">
      <c r="A298" s="21" t="s">
        <v>2212</v>
      </c>
      <c r="B298" s="21" t="s">
        <v>2213</v>
      </c>
      <c r="C298" s="21" t="s">
        <v>2207</v>
      </c>
      <c r="D298" s="26"/>
      <c r="E298" s="27"/>
    </row>
    <row r="299" spans="1:5" x14ac:dyDescent="0.2">
      <c r="A299" s="21" t="s">
        <v>2210</v>
      </c>
      <c r="B299" s="21" t="s">
        <v>2211</v>
      </c>
      <c r="C299" s="21" t="s">
        <v>2207</v>
      </c>
      <c r="D299" s="26"/>
      <c r="E299" s="27"/>
    </row>
    <row r="300" spans="1:5" x14ac:dyDescent="0.2">
      <c r="A300" s="21" t="s">
        <v>2019</v>
      </c>
      <c r="B300" s="21" t="s">
        <v>2020</v>
      </c>
      <c r="C300" s="21" t="s">
        <v>1924</v>
      </c>
      <c r="D300" s="24">
        <v>879320</v>
      </c>
      <c r="E300" s="22">
        <v>6196</v>
      </c>
    </row>
    <row r="301" spans="1:5" x14ac:dyDescent="0.2">
      <c r="A301" s="21" t="s">
        <v>2378</v>
      </c>
      <c r="B301" s="21" t="s">
        <v>2379</v>
      </c>
      <c r="C301" s="21" t="s">
        <v>1425</v>
      </c>
      <c r="D301" s="26"/>
      <c r="E301" s="27"/>
    </row>
    <row r="302" spans="1:5" x14ac:dyDescent="0.2">
      <c r="A302" s="21" t="s">
        <v>2374</v>
      </c>
      <c r="B302" s="21" t="s">
        <v>2375</v>
      </c>
      <c r="C302" s="21" t="s">
        <v>1425</v>
      </c>
      <c r="D302" s="26"/>
      <c r="E302" s="27"/>
    </row>
    <row r="303" spans="1:5" x14ac:dyDescent="0.2">
      <c r="A303" s="21" t="s">
        <v>2376</v>
      </c>
      <c r="B303" s="21" t="s">
        <v>2377</v>
      </c>
      <c r="C303" s="21" t="s">
        <v>1425</v>
      </c>
      <c r="D303" s="26"/>
      <c r="E303" s="27"/>
    </row>
    <row r="304" spans="1:5" x14ac:dyDescent="0.2">
      <c r="A304" s="21" t="s">
        <v>168</v>
      </c>
      <c r="B304" s="21" t="s">
        <v>1393</v>
      </c>
      <c r="C304" s="21" t="s">
        <v>1425</v>
      </c>
      <c r="D304" s="26"/>
      <c r="E304" s="27"/>
    </row>
    <row r="305" spans="1:5" x14ac:dyDescent="0.2">
      <c r="A305" s="21" t="s">
        <v>81</v>
      </c>
      <c r="B305" s="21" t="s">
        <v>736</v>
      </c>
      <c r="C305" s="21" t="s">
        <v>1488</v>
      </c>
      <c r="D305" s="24">
        <v>366660</v>
      </c>
      <c r="E305" s="22">
        <v>108</v>
      </c>
    </row>
    <row r="306" spans="1:5" x14ac:dyDescent="0.2">
      <c r="A306" s="21" t="s">
        <v>646</v>
      </c>
      <c r="B306" s="21" t="s">
        <v>936</v>
      </c>
      <c r="C306" s="21" t="s">
        <v>2127</v>
      </c>
      <c r="D306" s="24">
        <v>20776</v>
      </c>
      <c r="E306" s="22">
        <v>49</v>
      </c>
    </row>
    <row r="307" spans="1:5" x14ac:dyDescent="0.2">
      <c r="A307" s="21" t="s">
        <v>676</v>
      </c>
      <c r="B307" s="21" t="s">
        <v>951</v>
      </c>
      <c r="C307" s="21" t="s">
        <v>2131</v>
      </c>
      <c r="D307" s="24">
        <v>214620</v>
      </c>
      <c r="E307" s="22">
        <v>730</v>
      </c>
    </row>
    <row r="308" spans="1:5" x14ac:dyDescent="0.2">
      <c r="A308" s="21" t="s">
        <v>1496</v>
      </c>
      <c r="B308" s="21" t="s">
        <v>1497</v>
      </c>
      <c r="C308" s="21" t="s">
        <v>1489</v>
      </c>
      <c r="D308" s="24">
        <v>65050</v>
      </c>
      <c r="E308" s="22">
        <v>25</v>
      </c>
    </row>
    <row r="309" spans="1:5" x14ac:dyDescent="0.2">
      <c r="A309" s="21" t="s">
        <v>247</v>
      </c>
      <c r="B309" s="21" t="s">
        <v>763</v>
      </c>
      <c r="C309" s="21" t="s">
        <v>1489</v>
      </c>
      <c r="D309" s="24">
        <v>7862</v>
      </c>
      <c r="E309" s="22">
        <v>1</v>
      </c>
    </row>
    <row r="310" spans="1:5" x14ac:dyDescent="0.2">
      <c r="A310" s="21" t="s">
        <v>236</v>
      </c>
      <c r="B310" s="21" t="s">
        <v>761</v>
      </c>
      <c r="C310" s="21" t="s">
        <v>1489</v>
      </c>
      <c r="D310" s="24">
        <v>7130</v>
      </c>
      <c r="E310" s="22">
        <v>12</v>
      </c>
    </row>
    <row r="311" spans="1:5" x14ac:dyDescent="0.2">
      <c r="A311" s="21" t="s">
        <v>224</v>
      </c>
      <c r="B311" s="21" t="s">
        <v>759</v>
      </c>
      <c r="C311" s="21" t="s">
        <v>1489</v>
      </c>
      <c r="D311" s="24">
        <v>47520</v>
      </c>
      <c r="E311" s="22">
        <v>105</v>
      </c>
    </row>
    <row r="312" spans="1:5" x14ac:dyDescent="0.2">
      <c r="A312" s="21" t="s">
        <v>218</v>
      </c>
      <c r="B312" s="21" t="s">
        <v>758</v>
      </c>
      <c r="C312" s="21" t="s">
        <v>1489</v>
      </c>
      <c r="D312" s="24">
        <v>227760</v>
      </c>
      <c r="E312" s="22">
        <v>73</v>
      </c>
    </row>
    <row r="313" spans="1:5" x14ac:dyDescent="0.2">
      <c r="A313" s="21" t="s">
        <v>230</v>
      </c>
      <c r="B313" s="21" t="s">
        <v>760</v>
      </c>
      <c r="C313" s="21" t="s">
        <v>1489</v>
      </c>
      <c r="D313" s="24">
        <v>4846</v>
      </c>
      <c r="E313" s="22">
        <v>3</v>
      </c>
    </row>
    <row r="314" spans="1:5" x14ac:dyDescent="0.2">
      <c r="A314" s="21" t="s">
        <v>242</v>
      </c>
      <c r="B314" s="21" t="s">
        <v>762</v>
      </c>
      <c r="C314" s="21" t="s">
        <v>1489</v>
      </c>
      <c r="D314" s="24">
        <v>152</v>
      </c>
      <c r="E314" s="22">
        <v>1</v>
      </c>
    </row>
    <row r="315" spans="1:5" x14ac:dyDescent="0.2">
      <c r="A315" s="21" t="s">
        <v>72</v>
      </c>
      <c r="B315" s="21" t="s">
        <v>735</v>
      </c>
      <c r="C315" s="21" t="s">
        <v>1488</v>
      </c>
      <c r="D315" s="24">
        <v>579623</v>
      </c>
      <c r="E315" s="22">
        <v>257</v>
      </c>
    </row>
    <row r="316" spans="1:5" x14ac:dyDescent="0.2">
      <c r="A316" s="21" t="s">
        <v>302</v>
      </c>
      <c r="B316" s="21" t="s">
        <v>774</v>
      </c>
      <c r="C316" s="21" t="s">
        <v>1489</v>
      </c>
      <c r="D316" s="24">
        <v>109620</v>
      </c>
      <c r="E316" s="22">
        <v>140</v>
      </c>
    </row>
    <row r="317" spans="1:5" x14ac:dyDescent="0.2">
      <c r="A317" s="21" t="s">
        <v>1432</v>
      </c>
      <c r="B317" s="21" t="s">
        <v>1433</v>
      </c>
      <c r="C317" s="21" t="s">
        <v>18</v>
      </c>
      <c r="D317" s="24">
        <v>8145</v>
      </c>
      <c r="E317" s="22">
        <v>45</v>
      </c>
    </row>
    <row r="318" spans="1:5" x14ac:dyDescent="0.2">
      <c r="A318" s="21" t="s">
        <v>628</v>
      </c>
      <c r="B318" s="21" t="s">
        <v>927</v>
      </c>
      <c r="C318" s="21" t="s">
        <v>2127</v>
      </c>
      <c r="D318" s="24">
        <v>5510</v>
      </c>
      <c r="E318" s="22">
        <v>19</v>
      </c>
    </row>
    <row r="319" spans="1:5" x14ac:dyDescent="0.2">
      <c r="A319" s="21" t="s">
        <v>1505</v>
      </c>
      <c r="B319" s="21" t="s">
        <v>1506</v>
      </c>
      <c r="C319" s="21" t="s">
        <v>1507</v>
      </c>
      <c r="D319" s="24">
        <v>172998</v>
      </c>
      <c r="E319" s="22">
        <v>14</v>
      </c>
    </row>
    <row r="320" spans="1:5" x14ac:dyDescent="0.2">
      <c r="A320" s="21" t="s">
        <v>1428</v>
      </c>
      <c r="B320" s="21" t="s">
        <v>1429</v>
      </c>
      <c r="C320" s="21" t="s">
        <v>18</v>
      </c>
      <c r="D320" s="24">
        <v>10388</v>
      </c>
      <c r="E320" s="22">
        <v>28</v>
      </c>
    </row>
    <row r="321" spans="1:5" x14ac:dyDescent="0.2">
      <c r="A321" s="21" t="s">
        <v>1430</v>
      </c>
      <c r="B321" s="21" t="s">
        <v>1431</v>
      </c>
      <c r="C321" s="21" t="s">
        <v>18</v>
      </c>
      <c r="D321" s="24">
        <v>18432</v>
      </c>
      <c r="E321" s="22">
        <v>48</v>
      </c>
    </row>
    <row r="322" spans="1:5" x14ac:dyDescent="0.2">
      <c r="A322" s="21" t="s">
        <v>2410</v>
      </c>
      <c r="B322" s="21" t="s">
        <v>2411</v>
      </c>
      <c r="C322" s="21" t="s">
        <v>1425</v>
      </c>
      <c r="D322" s="26"/>
      <c r="E322" s="27"/>
    </row>
    <row r="323" spans="1:5" x14ac:dyDescent="0.2">
      <c r="A323" s="21" t="s">
        <v>713</v>
      </c>
      <c r="B323" s="21" t="s">
        <v>1309</v>
      </c>
      <c r="C323" s="21" t="s">
        <v>2148</v>
      </c>
      <c r="D323" s="26"/>
      <c r="E323" s="27"/>
    </row>
    <row r="324" spans="1:5" x14ac:dyDescent="0.2">
      <c r="A324" s="21" t="s">
        <v>126</v>
      </c>
      <c r="B324" s="21" t="s">
        <v>1386</v>
      </c>
      <c r="C324" s="21" t="s">
        <v>1425</v>
      </c>
      <c r="D324" s="26"/>
      <c r="E324" s="27"/>
    </row>
    <row r="325" spans="1:5" x14ac:dyDescent="0.2">
      <c r="A325" s="21" t="s">
        <v>132</v>
      </c>
      <c r="B325" s="21" t="s">
        <v>1387</v>
      </c>
      <c r="C325" s="21" t="s">
        <v>1425</v>
      </c>
      <c r="D325" s="26"/>
      <c r="E325" s="27"/>
    </row>
    <row r="326" spans="1:5" x14ac:dyDescent="0.2">
      <c r="A326" s="21" t="s">
        <v>2111</v>
      </c>
      <c r="B326" s="21" t="s">
        <v>2112</v>
      </c>
      <c r="C326" s="21" t="s">
        <v>1924</v>
      </c>
      <c r="D326" s="24">
        <v>110</v>
      </c>
      <c r="E326" s="22">
        <v>2</v>
      </c>
    </row>
    <row r="327" spans="1:5" x14ac:dyDescent="0.2">
      <c r="A327" s="21" t="s">
        <v>2025</v>
      </c>
      <c r="B327" s="21" t="s">
        <v>2026</v>
      </c>
      <c r="C327" s="21" t="s">
        <v>1924</v>
      </c>
      <c r="D327" s="24">
        <v>20824</v>
      </c>
      <c r="E327" s="22">
        <v>76</v>
      </c>
    </row>
    <row r="328" spans="1:5" x14ac:dyDescent="0.2">
      <c r="A328" s="21" t="s">
        <v>714</v>
      </c>
      <c r="B328" s="21" t="s">
        <v>1311</v>
      </c>
      <c r="C328" s="21" t="s">
        <v>2148</v>
      </c>
      <c r="D328" s="26"/>
      <c r="E328" s="27"/>
    </row>
    <row r="329" spans="1:5" x14ac:dyDescent="0.2">
      <c r="A329" s="21" t="s">
        <v>35</v>
      </c>
      <c r="B329" s="21" t="s">
        <v>1374</v>
      </c>
      <c r="C329" s="21" t="s">
        <v>2164</v>
      </c>
      <c r="D329" s="26"/>
      <c r="E329" s="27"/>
    </row>
    <row r="330" spans="1:5" x14ac:dyDescent="0.2">
      <c r="A330" s="21" t="s">
        <v>2298</v>
      </c>
      <c r="B330" s="21" t="s">
        <v>2299</v>
      </c>
      <c r="C330" s="21" t="s">
        <v>1425</v>
      </c>
      <c r="D330" s="26"/>
      <c r="E330" s="27"/>
    </row>
    <row r="331" spans="1:5" x14ac:dyDescent="0.2">
      <c r="A331" s="21" t="s">
        <v>2312</v>
      </c>
      <c r="B331" s="21" t="s">
        <v>2313</v>
      </c>
      <c r="C331" s="21" t="s">
        <v>1425</v>
      </c>
      <c r="D331" s="26"/>
      <c r="E331" s="27"/>
    </row>
    <row r="332" spans="1:5" x14ac:dyDescent="0.2">
      <c r="A332" s="21" t="s">
        <v>2372</v>
      </c>
      <c r="B332" s="21" t="s">
        <v>2373</v>
      </c>
      <c r="C332" s="21" t="s">
        <v>1425</v>
      </c>
      <c r="D332" s="26"/>
      <c r="E332" s="27"/>
    </row>
    <row r="333" spans="1:5" x14ac:dyDescent="0.2">
      <c r="A333" s="21" t="s">
        <v>2382</v>
      </c>
      <c r="B333" s="21" t="s">
        <v>2383</v>
      </c>
      <c r="C333" s="21" t="s">
        <v>1425</v>
      </c>
      <c r="D333" s="26"/>
      <c r="E333" s="27"/>
    </row>
    <row r="334" spans="1:5" x14ac:dyDescent="0.2">
      <c r="A334" s="21" t="s">
        <v>2366</v>
      </c>
      <c r="B334" s="21" t="s">
        <v>2367</v>
      </c>
      <c r="C334" s="21" t="s">
        <v>1425</v>
      </c>
      <c r="D334" s="26"/>
      <c r="E334" s="27"/>
    </row>
    <row r="335" spans="1:5" x14ac:dyDescent="0.2">
      <c r="A335" s="21" t="s">
        <v>605</v>
      </c>
      <c r="B335" s="21" t="s">
        <v>1253</v>
      </c>
      <c r="C335" s="21" t="s">
        <v>2145</v>
      </c>
      <c r="D335" s="26"/>
      <c r="E335" s="27"/>
    </row>
    <row r="336" spans="1:5" x14ac:dyDescent="0.2">
      <c r="A336" s="21" t="s">
        <v>38</v>
      </c>
      <c r="B336" s="21" t="s">
        <v>1375</v>
      </c>
      <c r="C336" s="21" t="s">
        <v>1425</v>
      </c>
      <c r="D336" s="26"/>
      <c r="E336" s="27"/>
    </row>
    <row r="337" spans="1:5" x14ac:dyDescent="0.2">
      <c r="A337" s="21" t="s">
        <v>649</v>
      </c>
      <c r="B337" s="21" t="s">
        <v>1275</v>
      </c>
      <c r="C337" s="21" t="s">
        <v>2145</v>
      </c>
      <c r="D337" s="26"/>
      <c r="E337" s="27"/>
    </row>
    <row r="338" spans="1:5" x14ac:dyDescent="0.2">
      <c r="A338" s="21" t="s">
        <v>641</v>
      </c>
      <c r="B338" s="21" t="s">
        <v>1271</v>
      </c>
      <c r="C338" s="21" t="s">
        <v>2145</v>
      </c>
      <c r="D338" s="26"/>
      <c r="E338" s="27"/>
    </row>
    <row r="339" spans="1:5" x14ac:dyDescent="0.2">
      <c r="A339" s="21" t="s">
        <v>673</v>
      </c>
      <c r="B339" s="21" t="s">
        <v>1287</v>
      </c>
      <c r="C339" s="21" t="s">
        <v>2145</v>
      </c>
      <c r="D339" s="26"/>
      <c r="E339" s="27"/>
    </row>
    <row r="340" spans="1:5" x14ac:dyDescent="0.2">
      <c r="A340" s="21" t="s">
        <v>669</v>
      </c>
      <c r="B340" s="21" t="s">
        <v>1285</v>
      </c>
      <c r="C340" s="21" t="s">
        <v>2145</v>
      </c>
      <c r="D340" s="26"/>
      <c r="E340" s="27"/>
    </row>
    <row r="341" spans="1:5" x14ac:dyDescent="0.2">
      <c r="A341" s="21" t="s">
        <v>661</v>
      </c>
      <c r="B341" s="21" t="s">
        <v>1281</v>
      </c>
      <c r="C341" s="21" t="s">
        <v>2145</v>
      </c>
      <c r="D341" s="26"/>
      <c r="E341" s="27"/>
    </row>
    <row r="342" spans="1:5" x14ac:dyDescent="0.2">
      <c r="A342" s="21" t="s">
        <v>667</v>
      </c>
      <c r="B342" s="21" t="s">
        <v>1284</v>
      </c>
      <c r="C342" s="21" t="s">
        <v>2145</v>
      </c>
      <c r="D342" s="26"/>
      <c r="E342" s="27"/>
    </row>
    <row r="343" spans="1:5" x14ac:dyDescent="0.2">
      <c r="A343" s="21" t="s">
        <v>2146</v>
      </c>
      <c r="B343" s="21" t="s">
        <v>2147</v>
      </c>
      <c r="C343" s="21" t="s">
        <v>2145</v>
      </c>
      <c r="D343" s="26"/>
      <c r="E343" s="27"/>
    </row>
    <row r="344" spans="1:5" x14ac:dyDescent="0.2">
      <c r="A344" s="21" t="s">
        <v>659</v>
      </c>
      <c r="B344" s="21" t="s">
        <v>1280</v>
      </c>
      <c r="C344" s="21" t="s">
        <v>2145</v>
      </c>
      <c r="D344" s="26"/>
      <c r="E344" s="27"/>
    </row>
    <row r="345" spans="1:5" x14ac:dyDescent="0.2">
      <c r="A345" s="21" t="s">
        <v>2364</v>
      </c>
      <c r="B345" s="21" t="s">
        <v>2365</v>
      </c>
      <c r="C345" s="21" t="s">
        <v>1425</v>
      </c>
      <c r="D345" s="26"/>
      <c r="E345" s="27"/>
    </row>
    <row r="346" spans="1:5" x14ac:dyDescent="0.2">
      <c r="A346" s="21" t="s">
        <v>2384</v>
      </c>
      <c r="B346" s="21" t="s">
        <v>2385</v>
      </c>
      <c r="C346" s="21" t="s">
        <v>1425</v>
      </c>
      <c r="D346" s="26"/>
      <c r="E346" s="27"/>
    </row>
    <row r="347" spans="1:5" x14ac:dyDescent="0.2">
      <c r="A347" s="21" t="s">
        <v>2368</v>
      </c>
      <c r="B347" s="21" t="s">
        <v>2369</v>
      </c>
      <c r="C347" s="21" t="s">
        <v>1425</v>
      </c>
      <c r="D347" s="26"/>
      <c r="E347" s="27"/>
    </row>
    <row r="348" spans="1:5" x14ac:dyDescent="0.2">
      <c r="A348" s="21" t="s">
        <v>2370</v>
      </c>
      <c r="B348" s="21" t="s">
        <v>2371</v>
      </c>
      <c r="C348" s="21" t="s">
        <v>1425</v>
      </c>
      <c r="D348" s="26"/>
      <c r="E348" s="27"/>
    </row>
    <row r="349" spans="1:5" x14ac:dyDescent="0.2">
      <c r="A349" s="21" t="s">
        <v>2358</v>
      </c>
      <c r="B349" s="21" t="s">
        <v>2359</v>
      </c>
      <c r="C349" s="21" t="s">
        <v>1425</v>
      </c>
      <c r="D349" s="26"/>
      <c r="E349" s="27"/>
    </row>
    <row r="350" spans="1:5" x14ac:dyDescent="0.2">
      <c r="A350" s="21" t="s">
        <v>2360</v>
      </c>
      <c r="B350" s="21" t="s">
        <v>2361</v>
      </c>
      <c r="C350" s="21" t="s">
        <v>1425</v>
      </c>
      <c r="D350" s="26"/>
      <c r="E350" s="27"/>
    </row>
    <row r="351" spans="1:5" x14ac:dyDescent="0.2">
      <c r="A351" s="21" t="s">
        <v>2380</v>
      </c>
      <c r="B351" s="21" t="s">
        <v>2381</v>
      </c>
      <c r="C351" s="21" t="s">
        <v>1425</v>
      </c>
      <c r="D351" s="26"/>
      <c r="E351" s="27"/>
    </row>
    <row r="352" spans="1:5" x14ac:dyDescent="0.2">
      <c r="A352" s="21" t="s">
        <v>1783</v>
      </c>
      <c r="B352" s="21" t="s">
        <v>1784</v>
      </c>
      <c r="C352" s="21" t="s">
        <v>1584</v>
      </c>
      <c r="D352" s="24">
        <v>3430</v>
      </c>
      <c r="E352" s="22">
        <v>10</v>
      </c>
    </row>
    <row r="353" spans="1:5" x14ac:dyDescent="0.2">
      <c r="A353" s="21" t="s">
        <v>1781</v>
      </c>
      <c r="B353" s="21" t="s">
        <v>1782</v>
      </c>
      <c r="C353" s="21" t="s">
        <v>1584</v>
      </c>
      <c r="D353" s="24">
        <v>97654</v>
      </c>
      <c r="E353" s="22">
        <v>323</v>
      </c>
    </row>
    <row r="354" spans="1:5" x14ac:dyDescent="0.2">
      <c r="A354" s="21" t="s">
        <v>1779</v>
      </c>
      <c r="B354" s="21" t="s">
        <v>1780</v>
      </c>
      <c r="C354" s="21" t="s">
        <v>1584</v>
      </c>
      <c r="D354" s="24">
        <v>785572</v>
      </c>
      <c r="E354" s="22">
        <v>2868</v>
      </c>
    </row>
    <row r="355" spans="1:5" x14ac:dyDescent="0.2">
      <c r="A355" s="21" t="s">
        <v>1777</v>
      </c>
      <c r="B355" s="21" t="s">
        <v>1778</v>
      </c>
      <c r="C355" s="21" t="s">
        <v>1584</v>
      </c>
      <c r="D355" s="24">
        <v>5950</v>
      </c>
      <c r="E355" s="22">
        <v>17</v>
      </c>
    </row>
    <row r="356" spans="1:5" x14ac:dyDescent="0.2">
      <c r="A356" s="21" t="s">
        <v>1775</v>
      </c>
      <c r="B356" s="21" t="s">
        <v>1776</v>
      </c>
      <c r="C356" s="21" t="s">
        <v>1584</v>
      </c>
      <c r="D356" s="24">
        <v>25795</v>
      </c>
      <c r="E356" s="22">
        <v>79</v>
      </c>
    </row>
    <row r="357" spans="1:5" x14ac:dyDescent="0.2">
      <c r="A357" s="21" t="s">
        <v>1787</v>
      </c>
      <c r="B357" s="21" t="s">
        <v>1788</v>
      </c>
      <c r="C357" s="21" t="s">
        <v>1584</v>
      </c>
      <c r="D357" s="24">
        <v>487090</v>
      </c>
      <c r="E357" s="22">
        <v>1482</v>
      </c>
    </row>
    <row r="358" spans="1:5" x14ac:dyDescent="0.2">
      <c r="A358" s="21" t="s">
        <v>1785</v>
      </c>
      <c r="B358" s="21" t="s">
        <v>1786</v>
      </c>
      <c r="C358" s="21" t="s">
        <v>1584</v>
      </c>
      <c r="D358" s="24">
        <v>64688</v>
      </c>
      <c r="E358" s="22">
        <v>210</v>
      </c>
    </row>
    <row r="359" spans="1:5" x14ac:dyDescent="0.2">
      <c r="A359" s="21" t="s">
        <v>1819</v>
      </c>
      <c r="B359" s="21" t="s">
        <v>1820</v>
      </c>
      <c r="C359" s="21" t="s">
        <v>1584</v>
      </c>
      <c r="D359" s="24">
        <v>4731</v>
      </c>
      <c r="E359" s="22">
        <v>7</v>
      </c>
    </row>
    <row r="360" spans="1:5" x14ac:dyDescent="0.2">
      <c r="A360" s="21" t="s">
        <v>1947</v>
      </c>
      <c r="B360" s="21" t="s">
        <v>1948</v>
      </c>
      <c r="C360" s="21" t="s">
        <v>1924</v>
      </c>
      <c r="D360" s="24">
        <v>7128</v>
      </c>
      <c r="E360" s="22">
        <v>22</v>
      </c>
    </row>
    <row r="361" spans="1:5" x14ac:dyDescent="0.2">
      <c r="A361" s="21" t="s">
        <v>1999</v>
      </c>
      <c r="B361" s="21" t="s">
        <v>2000</v>
      </c>
      <c r="C361" s="21" t="s">
        <v>1924</v>
      </c>
      <c r="D361" s="24">
        <v>103140</v>
      </c>
      <c r="E361" s="22">
        <v>542</v>
      </c>
    </row>
    <row r="362" spans="1:5" x14ac:dyDescent="0.2">
      <c r="A362" s="21" t="s">
        <v>2003</v>
      </c>
      <c r="B362" s="21" t="s">
        <v>2004</v>
      </c>
      <c r="C362" s="21" t="s">
        <v>1924</v>
      </c>
      <c r="D362" s="24">
        <v>2312</v>
      </c>
      <c r="E362" s="22">
        <v>4</v>
      </c>
    </row>
    <row r="363" spans="1:5" x14ac:dyDescent="0.2">
      <c r="A363" s="21" t="s">
        <v>2626</v>
      </c>
      <c r="B363" s="21" t="s">
        <v>2627</v>
      </c>
      <c r="C363" s="21" t="s">
        <v>1425</v>
      </c>
      <c r="D363" s="26"/>
      <c r="E363" s="27"/>
    </row>
    <row r="364" spans="1:5" x14ac:dyDescent="0.2">
      <c r="A364" s="21" t="s">
        <v>2624</v>
      </c>
      <c r="B364" s="21" t="s">
        <v>2625</v>
      </c>
      <c r="C364" s="21" t="s">
        <v>1425</v>
      </c>
      <c r="D364" s="26"/>
      <c r="E364" s="27"/>
    </row>
    <row r="365" spans="1:5" x14ac:dyDescent="0.2">
      <c r="A365" s="21" t="s">
        <v>2286</v>
      </c>
      <c r="B365" s="21" t="s">
        <v>2287</v>
      </c>
      <c r="C365" s="21" t="s">
        <v>1425</v>
      </c>
      <c r="D365" s="26"/>
      <c r="E365" s="27"/>
    </row>
    <row r="366" spans="1:5" x14ac:dyDescent="0.2">
      <c r="A366" s="21" t="s">
        <v>2282</v>
      </c>
      <c r="B366" s="21" t="s">
        <v>2283</v>
      </c>
      <c r="C366" s="21" t="s">
        <v>1425</v>
      </c>
      <c r="D366" s="26"/>
      <c r="E366" s="27"/>
    </row>
    <row r="367" spans="1:5" x14ac:dyDescent="0.2">
      <c r="A367" s="21" t="s">
        <v>2284</v>
      </c>
      <c r="B367" s="21" t="s">
        <v>2285</v>
      </c>
      <c r="C367" s="21" t="s">
        <v>1425</v>
      </c>
      <c r="D367" s="26"/>
      <c r="E367" s="27"/>
    </row>
    <row r="368" spans="1:5" x14ac:dyDescent="0.2">
      <c r="A368" s="21" t="s">
        <v>2450</v>
      </c>
      <c r="B368" s="21" t="s">
        <v>2451</v>
      </c>
      <c r="C368" s="21" t="s">
        <v>1425</v>
      </c>
      <c r="D368" s="26"/>
      <c r="E368" s="27"/>
    </row>
    <row r="369" spans="1:5" x14ac:dyDescent="0.2">
      <c r="A369" s="21" t="s">
        <v>2464</v>
      </c>
      <c r="B369" s="21" t="s">
        <v>2465</v>
      </c>
      <c r="C369" s="21" t="s">
        <v>1425</v>
      </c>
      <c r="D369" s="26"/>
      <c r="E369" s="27"/>
    </row>
    <row r="370" spans="1:5" x14ac:dyDescent="0.2">
      <c r="A370" s="21" t="s">
        <v>2452</v>
      </c>
      <c r="B370" s="21" t="s">
        <v>2453</v>
      </c>
      <c r="C370" s="21" t="s">
        <v>1425</v>
      </c>
      <c r="D370" s="26"/>
      <c r="E370" s="27"/>
    </row>
    <row r="371" spans="1:5" x14ac:dyDescent="0.2">
      <c r="A371" s="21" t="s">
        <v>2454</v>
      </c>
      <c r="B371" s="21" t="s">
        <v>2455</v>
      </c>
      <c r="C371" s="21" t="s">
        <v>1425</v>
      </c>
      <c r="D371" s="26"/>
      <c r="E371" s="27"/>
    </row>
    <row r="372" spans="1:5" x14ac:dyDescent="0.2">
      <c r="A372" s="21" t="s">
        <v>2456</v>
      </c>
      <c r="B372" s="21" t="s">
        <v>2457</v>
      </c>
      <c r="C372" s="21" t="s">
        <v>1425</v>
      </c>
      <c r="D372" s="26"/>
      <c r="E372" s="27"/>
    </row>
    <row r="373" spans="1:5" x14ac:dyDescent="0.2">
      <c r="A373" s="21" t="s">
        <v>2462</v>
      </c>
      <c r="B373" s="21" t="s">
        <v>2463</v>
      </c>
      <c r="C373" s="21" t="s">
        <v>1425</v>
      </c>
      <c r="D373" s="26"/>
      <c r="E373" s="27"/>
    </row>
    <row r="374" spans="1:5" x14ac:dyDescent="0.2">
      <c r="A374" s="21" t="s">
        <v>1516</v>
      </c>
      <c r="B374" s="21" t="s">
        <v>1517</v>
      </c>
      <c r="C374" s="21" t="s">
        <v>1507</v>
      </c>
      <c r="D374" s="24">
        <v>26325</v>
      </c>
      <c r="E374" s="22">
        <v>3</v>
      </c>
    </row>
    <row r="375" spans="1:5" x14ac:dyDescent="0.2">
      <c r="A375" s="21" t="s">
        <v>1839</v>
      </c>
      <c r="B375" s="21" t="s">
        <v>1840</v>
      </c>
      <c r="C375" s="21" t="s">
        <v>1584</v>
      </c>
      <c r="D375" s="24">
        <v>4087</v>
      </c>
      <c r="E375" s="22">
        <v>61</v>
      </c>
    </row>
    <row r="376" spans="1:5" x14ac:dyDescent="0.2">
      <c r="A376" s="21" t="s">
        <v>1727</v>
      </c>
      <c r="B376" s="21" t="s">
        <v>1728</v>
      </c>
      <c r="C376" s="21" t="s">
        <v>1584</v>
      </c>
      <c r="D376" s="24">
        <v>0</v>
      </c>
      <c r="E376" s="22">
        <v>2</v>
      </c>
    </row>
    <row r="377" spans="1:5" x14ac:dyDescent="0.2">
      <c r="A377" s="21" t="s">
        <v>666</v>
      </c>
      <c r="B377" s="21" t="s">
        <v>946</v>
      </c>
      <c r="C377" s="21" t="s">
        <v>2130</v>
      </c>
      <c r="D377" s="24">
        <v>7310</v>
      </c>
      <c r="E377" s="22">
        <v>34</v>
      </c>
    </row>
    <row r="378" spans="1:5" x14ac:dyDescent="0.2">
      <c r="A378" s="21" t="s">
        <v>2005</v>
      </c>
      <c r="B378" s="21" t="s">
        <v>2006</v>
      </c>
      <c r="C378" s="21" t="s">
        <v>1924</v>
      </c>
      <c r="D378" s="24">
        <v>217896</v>
      </c>
      <c r="E378" s="22">
        <v>1305</v>
      </c>
    </row>
    <row r="379" spans="1:5" x14ac:dyDescent="0.2">
      <c r="A379" s="21" t="s">
        <v>1987</v>
      </c>
      <c r="B379" s="21" t="s">
        <v>1988</v>
      </c>
      <c r="C379" s="21" t="s">
        <v>1924</v>
      </c>
      <c r="D379" s="24">
        <v>24510</v>
      </c>
      <c r="E379" s="22">
        <v>285</v>
      </c>
    </row>
    <row r="380" spans="1:5" x14ac:dyDescent="0.2">
      <c r="A380" s="21" t="s">
        <v>1989</v>
      </c>
      <c r="B380" s="21" t="s">
        <v>1990</v>
      </c>
      <c r="C380" s="21" t="s">
        <v>1924</v>
      </c>
      <c r="D380" s="24">
        <v>120</v>
      </c>
      <c r="E380" s="22">
        <v>3</v>
      </c>
    </row>
    <row r="381" spans="1:5" x14ac:dyDescent="0.2">
      <c r="A381" s="21" t="s">
        <v>1997</v>
      </c>
      <c r="B381" s="21" t="s">
        <v>1998</v>
      </c>
      <c r="C381" s="21" t="s">
        <v>1924</v>
      </c>
      <c r="D381" s="24">
        <v>16848</v>
      </c>
      <c r="E381" s="22">
        <v>355</v>
      </c>
    </row>
    <row r="382" spans="1:5" x14ac:dyDescent="0.2">
      <c r="A382" s="21" t="s">
        <v>1995</v>
      </c>
      <c r="B382" s="21" t="s">
        <v>1996</v>
      </c>
      <c r="C382" s="21" t="s">
        <v>1924</v>
      </c>
      <c r="D382" s="24">
        <v>9165</v>
      </c>
      <c r="E382" s="22">
        <v>171</v>
      </c>
    </row>
    <row r="383" spans="1:5" x14ac:dyDescent="0.2">
      <c r="A383" s="21" t="s">
        <v>2001</v>
      </c>
      <c r="B383" s="21" t="s">
        <v>2002</v>
      </c>
      <c r="C383" s="21" t="s">
        <v>1924</v>
      </c>
      <c r="D383" s="24">
        <v>4485</v>
      </c>
      <c r="E383" s="22">
        <v>13</v>
      </c>
    </row>
    <row r="384" spans="1:5" x14ac:dyDescent="0.2">
      <c r="A384" s="21" t="s">
        <v>1991</v>
      </c>
      <c r="B384" s="21" t="s">
        <v>1992</v>
      </c>
      <c r="C384" s="21" t="s">
        <v>1924</v>
      </c>
      <c r="D384" s="24">
        <v>15860</v>
      </c>
      <c r="E384" s="22">
        <v>97</v>
      </c>
    </row>
    <row r="385" spans="1:5" x14ac:dyDescent="0.2">
      <c r="A385" s="21" t="s">
        <v>1993</v>
      </c>
      <c r="B385" s="21" t="s">
        <v>1994</v>
      </c>
      <c r="C385" s="21" t="s">
        <v>1924</v>
      </c>
      <c r="D385" s="24">
        <v>0</v>
      </c>
      <c r="E385" s="22">
        <v>2</v>
      </c>
    </row>
    <row r="386" spans="1:5" x14ac:dyDescent="0.2">
      <c r="A386" s="21" t="s">
        <v>2049</v>
      </c>
      <c r="B386" s="21" t="s">
        <v>2050</v>
      </c>
      <c r="C386" s="21" t="s">
        <v>1924</v>
      </c>
      <c r="D386" s="24">
        <v>1323</v>
      </c>
      <c r="E386" s="22">
        <v>9</v>
      </c>
    </row>
    <row r="387" spans="1:5" x14ac:dyDescent="0.2">
      <c r="A387" s="21" t="s">
        <v>1666</v>
      </c>
      <c r="B387" s="21" t="s">
        <v>1667</v>
      </c>
      <c r="C387" s="21" t="s">
        <v>1584</v>
      </c>
      <c r="D387" s="24">
        <v>179</v>
      </c>
      <c r="E387" s="22">
        <v>1</v>
      </c>
    </row>
    <row r="388" spans="1:5" x14ac:dyDescent="0.2">
      <c r="A388" s="21" t="s">
        <v>1664</v>
      </c>
      <c r="B388" s="21" t="s">
        <v>1665</v>
      </c>
      <c r="C388" s="21" t="s">
        <v>1584</v>
      </c>
      <c r="D388" s="24">
        <v>149034</v>
      </c>
      <c r="E388" s="22">
        <v>118</v>
      </c>
    </row>
    <row r="389" spans="1:5" x14ac:dyDescent="0.2">
      <c r="A389" s="21" t="s">
        <v>2138</v>
      </c>
      <c r="B389" s="21" t="s">
        <v>2139</v>
      </c>
      <c r="C389" s="21" t="s">
        <v>2133</v>
      </c>
      <c r="D389" s="26"/>
      <c r="E389" s="27"/>
    </row>
    <row r="390" spans="1:5" x14ac:dyDescent="0.2">
      <c r="A390" s="21" t="s">
        <v>2142</v>
      </c>
      <c r="B390" s="21" t="s">
        <v>2143</v>
      </c>
      <c r="C390" s="21" t="s">
        <v>2133</v>
      </c>
      <c r="D390" s="26"/>
      <c r="E390" s="27"/>
    </row>
    <row r="391" spans="1:5" x14ac:dyDescent="0.2">
      <c r="A391" s="21" t="s">
        <v>424</v>
      </c>
      <c r="B391" s="21" t="s">
        <v>823</v>
      </c>
      <c r="C391" s="21" t="s">
        <v>1584</v>
      </c>
      <c r="D391" s="24">
        <v>568</v>
      </c>
      <c r="E391" s="22">
        <v>2</v>
      </c>
    </row>
    <row r="392" spans="1:5" x14ac:dyDescent="0.2">
      <c r="A392" s="21" t="s">
        <v>2216</v>
      </c>
      <c r="B392" s="21" t="s">
        <v>2217</v>
      </c>
      <c r="C392" s="21" t="s">
        <v>2207</v>
      </c>
      <c r="D392" s="26"/>
      <c r="E392" s="27"/>
    </row>
    <row r="393" spans="1:5" x14ac:dyDescent="0.2">
      <c r="A393" s="21" t="s">
        <v>2214</v>
      </c>
      <c r="B393" s="21" t="s">
        <v>2215</v>
      </c>
      <c r="C393" s="21" t="s">
        <v>2207</v>
      </c>
      <c r="D393" s="26"/>
      <c r="E393" s="27"/>
    </row>
    <row r="394" spans="1:5" x14ac:dyDescent="0.2">
      <c r="A394" s="21" t="s">
        <v>2218</v>
      </c>
      <c r="B394" s="21" t="s">
        <v>2219</v>
      </c>
      <c r="C394" s="21" t="s">
        <v>2207</v>
      </c>
      <c r="D394" s="26"/>
      <c r="E394" s="27"/>
    </row>
    <row r="395" spans="1:5" x14ac:dyDescent="0.2">
      <c r="A395" s="21" t="s">
        <v>2469</v>
      </c>
      <c r="B395" s="21" t="s">
        <v>2470</v>
      </c>
      <c r="C395" s="21" t="s">
        <v>1425</v>
      </c>
      <c r="D395" s="26"/>
      <c r="E395" s="27"/>
    </row>
    <row r="396" spans="1:5" x14ac:dyDescent="0.2">
      <c r="A396" s="21" t="s">
        <v>2471</v>
      </c>
      <c r="B396" s="21" t="s">
        <v>2472</v>
      </c>
      <c r="C396" s="21" t="s">
        <v>1425</v>
      </c>
      <c r="D396" s="26"/>
      <c r="E396" s="27"/>
    </row>
    <row r="397" spans="1:5" x14ac:dyDescent="0.2">
      <c r="A397" s="21" t="s">
        <v>2466</v>
      </c>
      <c r="B397" s="25">
        <v>93644</v>
      </c>
      <c r="C397" s="21" t="s">
        <v>1425</v>
      </c>
      <c r="D397" s="24">
        <v>62744</v>
      </c>
      <c r="E397" s="22">
        <v>52</v>
      </c>
    </row>
    <row r="398" spans="1:5" x14ac:dyDescent="0.2">
      <c r="A398" s="21" t="s">
        <v>2007</v>
      </c>
      <c r="B398" s="21" t="s">
        <v>2008</v>
      </c>
      <c r="C398" s="21" t="s">
        <v>1924</v>
      </c>
      <c r="D398" s="24">
        <v>286474</v>
      </c>
      <c r="E398" s="22">
        <v>1875</v>
      </c>
    </row>
    <row r="399" spans="1:5" x14ac:dyDescent="0.2">
      <c r="A399" s="21" t="s">
        <v>2013</v>
      </c>
      <c r="B399" s="21" t="s">
        <v>2014</v>
      </c>
      <c r="C399" s="21" t="s">
        <v>1924</v>
      </c>
      <c r="D399" s="24">
        <v>221166</v>
      </c>
      <c r="E399" s="22">
        <v>1779</v>
      </c>
    </row>
    <row r="400" spans="1:5" x14ac:dyDescent="0.2">
      <c r="A400" s="21" t="s">
        <v>2015</v>
      </c>
      <c r="B400" s="21" t="s">
        <v>2016</v>
      </c>
      <c r="C400" s="21" t="s">
        <v>1924</v>
      </c>
      <c r="D400" s="24">
        <v>146034</v>
      </c>
      <c r="E400" s="22">
        <v>1098</v>
      </c>
    </row>
    <row r="401" spans="1:5" x14ac:dyDescent="0.2">
      <c r="A401" s="21" t="s">
        <v>2009</v>
      </c>
      <c r="B401" s="21" t="s">
        <v>2010</v>
      </c>
      <c r="C401" s="21" t="s">
        <v>1924</v>
      </c>
      <c r="D401" s="24">
        <v>59124</v>
      </c>
      <c r="E401" s="22">
        <v>379</v>
      </c>
    </row>
    <row r="402" spans="1:5" x14ac:dyDescent="0.2">
      <c r="A402" s="21" t="s">
        <v>2011</v>
      </c>
      <c r="B402" s="21" t="s">
        <v>2012</v>
      </c>
      <c r="C402" s="21" t="s">
        <v>1924</v>
      </c>
      <c r="D402" s="24">
        <v>1995</v>
      </c>
      <c r="E402" s="22">
        <v>15</v>
      </c>
    </row>
    <row r="403" spans="1:5" x14ac:dyDescent="0.2">
      <c r="A403" s="21" t="s">
        <v>1957</v>
      </c>
      <c r="B403" s="21" t="s">
        <v>1958</v>
      </c>
      <c r="C403" s="21" t="s">
        <v>1924</v>
      </c>
      <c r="D403" s="24">
        <v>317</v>
      </c>
      <c r="E403" s="22">
        <v>1</v>
      </c>
    </row>
    <row r="404" spans="1:5" x14ac:dyDescent="0.2">
      <c r="A404" s="21" t="s">
        <v>1943</v>
      </c>
      <c r="B404" s="21" t="s">
        <v>1944</v>
      </c>
      <c r="C404" s="21" t="s">
        <v>1924</v>
      </c>
      <c r="D404" s="24">
        <v>7339</v>
      </c>
      <c r="E404" s="22">
        <v>43</v>
      </c>
    </row>
    <row r="405" spans="1:5" x14ac:dyDescent="0.2">
      <c r="A405" s="21" t="s">
        <v>1945</v>
      </c>
      <c r="B405" s="21" t="s">
        <v>1946</v>
      </c>
      <c r="C405" s="21" t="s">
        <v>1924</v>
      </c>
      <c r="D405" s="24">
        <v>10526</v>
      </c>
      <c r="E405" s="22">
        <v>38</v>
      </c>
    </row>
    <row r="406" spans="1:5" x14ac:dyDescent="0.2">
      <c r="A406" s="21" t="s">
        <v>1931</v>
      </c>
      <c r="B406" s="21" t="s">
        <v>1932</v>
      </c>
      <c r="C406" s="21" t="s">
        <v>1924</v>
      </c>
      <c r="D406" s="24">
        <v>831</v>
      </c>
      <c r="E406" s="22">
        <v>3</v>
      </c>
    </row>
    <row r="407" spans="1:5" x14ac:dyDescent="0.2">
      <c r="A407" s="21" t="s">
        <v>2232</v>
      </c>
      <c r="B407" s="21" t="s">
        <v>2233</v>
      </c>
      <c r="C407" s="21" t="s">
        <v>1924</v>
      </c>
      <c r="D407" s="26"/>
      <c r="E407" s="27"/>
    </row>
    <row r="408" spans="1:5" x14ac:dyDescent="0.2">
      <c r="A408" s="21" t="s">
        <v>1941</v>
      </c>
      <c r="B408" s="21" t="s">
        <v>1942</v>
      </c>
      <c r="C408" s="21" t="s">
        <v>1924</v>
      </c>
      <c r="D408" s="24">
        <v>676</v>
      </c>
      <c r="E408" s="22">
        <v>4</v>
      </c>
    </row>
    <row r="409" spans="1:5" x14ac:dyDescent="0.2">
      <c r="A409" s="21" t="s">
        <v>1925</v>
      </c>
      <c r="B409" s="21" t="s">
        <v>1926</v>
      </c>
      <c r="C409" s="21" t="s">
        <v>1924</v>
      </c>
      <c r="D409" s="24">
        <v>13155</v>
      </c>
      <c r="E409" s="22">
        <v>39</v>
      </c>
    </row>
    <row r="410" spans="1:5" x14ac:dyDescent="0.2">
      <c r="A410" s="21" t="s">
        <v>1922</v>
      </c>
      <c r="B410" s="21" t="s">
        <v>1923</v>
      </c>
      <c r="C410" s="21" t="s">
        <v>1924</v>
      </c>
      <c r="D410" s="24">
        <v>274</v>
      </c>
      <c r="E410" s="22">
        <v>1</v>
      </c>
    </row>
    <row r="411" spans="1:5" x14ac:dyDescent="0.2">
      <c r="A411" s="21" t="s">
        <v>1933</v>
      </c>
      <c r="B411" s="21" t="s">
        <v>1934</v>
      </c>
      <c r="C411" s="21" t="s">
        <v>1924</v>
      </c>
      <c r="D411" s="24">
        <v>306</v>
      </c>
      <c r="E411" s="22">
        <v>1</v>
      </c>
    </row>
    <row r="412" spans="1:5" x14ac:dyDescent="0.2">
      <c r="A412" s="21" t="s">
        <v>1927</v>
      </c>
      <c r="B412" s="21" t="s">
        <v>1928</v>
      </c>
      <c r="C412" s="21" t="s">
        <v>1924</v>
      </c>
      <c r="D412" s="24">
        <v>314</v>
      </c>
      <c r="E412" s="22">
        <v>1</v>
      </c>
    </row>
    <row r="413" spans="1:5" x14ac:dyDescent="0.2">
      <c r="A413" s="21" t="s">
        <v>1935</v>
      </c>
      <c r="B413" s="21" t="s">
        <v>1936</v>
      </c>
      <c r="C413" s="21" t="s">
        <v>1924</v>
      </c>
      <c r="D413" s="24">
        <v>24791</v>
      </c>
      <c r="E413" s="22">
        <v>109</v>
      </c>
    </row>
    <row r="414" spans="1:5" x14ac:dyDescent="0.2">
      <c r="A414" s="21" t="s">
        <v>1975</v>
      </c>
      <c r="B414" s="21" t="s">
        <v>1976</v>
      </c>
      <c r="C414" s="21" t="s">
        <v>1924</v>
      </c>
      <c r="D414" s="24">
        <v>9114</v>
      </c>
      <c r="E414" s="22">
        <v>44</v>
      </c>
    </row>
    <row r="415" spans="1:5" x14ac:dyDescent="0.2">
      <c r="A415" s="21" t="s">
        <v>1937</v>
      </c>
      <c r="B415" s="21" t="s">
        <v>1938</v>
      </c>
      <c r="C415" s="21" t="s">
        <v>1924</v>
      </c>
      <c r="D415" s="24">
        <v>2430</v>
      </c>
      <c r="E415" s="22">
        <v>6</v>
      </c>
    </row>
    <row r="416" spans="1:5" x14ac:dyDescent="0.2">
      <c r="A416" s="21" t="s">
        <v>1939</v>
      </c>
      <c r="B416" s="21" t="s">
        <v>1940</v>
      </c>
      <c r="C416" s="21" t="s">
        <v>1924</v>
      </c>
      <c r="D416" s="24">
        <v>217</v>
      </c>
      <c r="E416" s="22">
        <v>1</v>
      </c>
    </row>
    <row r="417" spans="1:5" x14ac:dyDescent="0.2">
      <c r="A417" s="21" t="s">
        <v>1929</v>
      </c>
      <c r="B417" s="21" t="s">
        <v>1930</v>
      </c>
      <c r="C417" s="21" t="s">
        <v>1924</v>
      </c>
      <c r="D417" s="24">
        <v>822</v>
      </c>
      <c r="E417" s="22">
        <v>2</v>
      </c>
    </row>
    <row r="418" spans="1:5" x14ac:dyDescent="0.2">
      <c r="A418" s="21" t="s">
        <v>2226</v>
      </c>
      <c r="B418" s="21" t="s">
        <v>2227</v>
      </c>
      <c r="C418" s="21" t="s">
        <v>1924</v>
      </c>
      <c r="D418" s="26"/>
      <c r="E418" s="27"/>
    </row>
    <row r="419" spans="1:5" x14ac:dyDescent="0.2">
      <c r="A419" s="21" t="s">
        <v>2230</v>
      </c>
      <c r="B419" s="21" t="s">
        <v>2231</v>
      </c>
      <c r="C419" s="21" t="s">
        <v>1924</v>
      </c>
      <c r="D419" s="26"/>
      <c r="E419" s="27"/>
    </row>
    <row r="420" spans="1:5" x14ac:dyDescent="0.2">
      <c r="A420" s="21" t="s">
        <v>2228</v>
      </c>
      <c r="B420" s="21" t="s">
        <v>2229</v>
      </c>
      <c r="C420" s="21" t="s">
        <v>1924</v>
      </c>
      <c r="D420" s="26"/>
      <c r="E420" s="27"/>
    </row>
    <row r="421" spans="1:5" x14ac:dyDescent="0.2">
      <c r="A421" s="21" t="s">
        <v>2220</v>
      </c>
      <c r="B421" s="21" t="s">
        <v>2221</v>
      </c>
      <c r="C421" s="21" t="s">
        <v>2207</v>
      </c>
      <c r="D421" s="26"/>
      <c r="E421" s="27"/>
    </row>
    <row r="422" spans="1:5" x14ac:dyDescent="0.2">
      <c r="A422" s="21" t="s">
        <v>2222</v>
      </c>
      <c r="B422" s="21" t="s">
        <v>2223</v>
      </c>
      <c r="C422" s="21" t="s">
        <v>2207</v>
      </c>
      <c r="D422" s="26"/>
      <c r="E422" s="27"/>
    </row>
    <row r="423" spans="1:5" x14ac:dyDescent="0.2">
      <c r="A423" s="21" t="s">
        <v>380</v>
      </c>
      <c r="B423" s="21" t="s">
        <v>800</v>
      </c>
      <c r="C423" s="21" t="s">
        <v>1584</v>
      </c>
      <c r="D423" s="24">
        <v>864122</v>
      </c>
      <c r="E423" s="22">
        <v>2088</v>
      </c>
    </row>
    <row r="424" spans="1:5" x14ac:dyDescent="0.2">
      <c r="A424" s="21" t="s">
        <v>2460</v>
      </c>
      <c r="B424" s="21" t="s">
        <v>2461</v>
      </c>
      <c r="C424" s="21" t="s">
        <v>1425</v>
      </c>
      <c r="D424" s="26"/>
      <c r="E424" s="27"/>
    </row>
    <row r="425" spans="1:5" x14ac:dyDescent="0.2">
      <c r="A425" s="21" t="s">
        <v>598</v>
      </c>
      <c r="B425" s="21" t="s">
        <v>912</v>
      </c>
      <c r="C425" s="21" t="s">
        <v>1924</v>
      </c>
      <c r="D425" s="24">
        <v>76585</v>
      </c>
      <c r="E425" s="22">
        <v>289</v>
      </c>
    </row>
    <row r="426" spans="1:5" x14ac:dyDescent="0.2">
      <c r="A426" s="21" t="s">
        <v>1456</v>
      </c>
      <c r="B426" s="21" t="s">
        <v>1457</v>
      </c>
      <c r="C426" s="21" t="s">
        <v>18</v>
      </c>
      <c r="D426" s="24">
        <v>7472</v>
      </c>
      <c r="E426" s="22">
        <v>1</v>
      </c>
    </row>
    <row r="427" spans="1:5" x14ac:dyDescent="0.2">
      <c r="A427" s="21" t="s">
        <v>1871</v>
      </c>
      <c r="B427" s="21" t="s">
        <v>1872</v>
      </c>
      <c r="C427" s="21" t="s">
        <v>1584</v>
      </c>
      <c r="D427" s="24">
        <v>11058</v>
      </c>
      <c r="E427" s="22">
        <v>152</v>
      </c>
    </row>
    <row r="428" spans="1:5" x14ac:dyDescent="0.2">
      <c r="A428" s="21" t="s">
        <v>2412</v>
      </c>
      <c r="B428" s="21" t="s">
        <v>2413</v>
      </c>
      <c r="C428" s="21" t="s">
        <v>1425</v>
      </c>
      <c r="D428" s="26"/>
      <c r="E428" s="27"/>
    </row>
    <row r="429" spans="1:5" x14ac:dyDescent="0.2">
      <c r="A429" s="21" t="s">
        <v>1916</v>
      </c>
      <c r="B429" s="21" t="s">
        <v>1917</v>
      </c>
      <c r="C429" s="21" t="s">
        <v>1584</v>
      </c>
      <c r="D429" s="24">
        <v>23256</v>
      </c>
      <c r="E429" s="22">
        <v>78</v>
      </c>
    </row>
    <row r="430" spans="1:5" x14ac:dyDescent="0.2">
      <c r="A430" s="21" t="s">
        <v>1865</v>
      </c>
      <c r="B430" s="21" t="s">
        <v>1866</v>
      </c>
      <c r="C430" s="21" t="s">
        <v>1584</v>
      </c>
      <c r="D430" s="24">
        <v>20041</v>
      </c>
      <c r="E430" s="22">
        <v>373</v>
      </c>
    </row>
    <row r="431" spans="1:5" x14ac:dyDescent="0.2">
      <c r="A431" s="21" t="s">
        <v>1548</v>
      </c>
      <c r="B431" s="21" t="s">
        <v>1549</v>
      </c>
      <c r="C431" s="21" t="s">
        <v>1507</v>
      </c>
      <c r="D431" s="24">
        <v>14412</v>
      </c>
      <c r="E431" s="22">
        <v>6</v>
      </c>
    </row>
    <row r="432" spans="1:5" x14ac:dyDescent="0.2">
      <c r="A432" s="21" t="s">
        <v>1680</v>
      </c>
      <c r="B432" s="21" t="s">
        <v>1681</v>
      </c>
      <c r="C432" s="21" t="s">
        <v>1584</v>
      </c>
      <c r="D432" s="24">
        <v>4074</v>
      </c>
      <c r="E432" s="22">
        <v>7</v>
      </c>
    </row>
    <row r="433" spans="1:5" x14ac:dyDescent="0.2">
      <c r="A433" s="21" t="s">
        <v>1682</v>
      </c>
      <c r="B433" s="21" t="s">
        <v>1683</v>
      </c>
      <c r="C433" s="21" t="s">
        <v>1584</v>
      </c>
      <c r="D433" s="24">
        <v>85116</v>
      </c>
      <c r="E433" s="22">
        <v>5</v>
      </c>
    </row>
    <row r="434" spans="1:5" x14ac:dyDescent="0.2">
      <c r="A434" s="21" t="s">
        <v>1867</v>
      </c>
      <c r="B434" s="21" t="s">
        <v>1868</v>
      </c>
      <c r="C434" s="21" t="s">
        <v>1584</v>
      </c>
      <c r="D434" s="24">
        <v>2958</v>
      </c>
      <c r="E434" s="22">
        <v>51</v>
      </c>
    </row>
    <row r="435" spans="1:5" x14ac:dyDescent="0.2">
      <c r="A435" s="21" t="s">
        <v>1869</v>
      </c>
      <c r="B435" s="21" t="s">
        <v>1870</v>
      </c>
      <c r="C435" s="21" t="s">
        <v>1584</v>
      </c>
      <c r="D435" s="24">
        <v>16266</v>
      </c>
      <c r="E435" s="22">
        <v>288</v>
      </c>
    </row>
    <row r="436" spans="1:5" x14ac:dyDescent="0.2">
      <c r="A436" s="21" t="s">
        <v>2296</v>
      </c>
      <c r="B436" s="21" t="s">
        <v>2297</v>
      </c>
      <c r="C436" s="21" t="s">
        <v>1425</v>
      </c>
      <c r="D436" s="26"/>
      <c r="E436" s="27"/>
    </row>
    <row r="437" spans="1:5" x14ac:dyDescent="0.2">
      <c r="A437" s="21" t="s">
        <v>2300</v>
      </c>
      <c r="B437" s="21" t="s">
        <v>2301</v>
      </c>
      <c r="C437" s="21" t="s">
        <v>1425</v>
      </c>
      <c r="D437" s="26"/>
      <c r="E437" s="27"/>
    </row>
    <row r="438" spans="1:5" x14ac:dyDescent="0.2">
      <c r="A438" s="21" t="s">
        <v>2302</v>
      </c>
      <c r="B438" s="21" t="s">
        <v>2303</v>
      </c>
      <c r="C438" s="21" t="s">
        <v>1425</v>
      </c>
      <c r="D438" s="26"/>
      <c r="E438" s="27"/>
    </row>
    <row r="439" spans="1:5" x14ac:dyDescent="0.2">
      <c r="A439" s="21" t="s">
        <v>2314</v>
      </c>
      <c r="B439" s="21" t="s">
        <v>2315</v>
      </c>
      <c r="C439" s="21" t="s">
        <v>1425</v>
      </c>
      <c r="D439" s="26"/>
      <c r="E439" s="27"/>
    </row>
    <row r="440" spans="1:5" x14ac:dyDescent="0.2">
      <c r="A440" s="21" t="s">
        <v>1789</v>
      </c>
      <c r="B440" s="21" t="s">
        <v>1790</v>
      </c>
      <c r="C440" s="21" t="s">
        <v>1584</v>
      </c>
      <c r="D440" s="24">
        <v>26950</v>
      </c>
      <c r="E440" s="22">
        <v>77</v>
      </c>
    </row>
    <row r="441" spans="1:5" x14ac:dyDescent="0.2">
      <c r="A441" s="21" t="s">
        <v>1791</v>
      </c>
      <c r="B441" s="21" t="s">
        <v>1792</v>
      </c>
      <c r="C441" s="21" t="s">
        <v>1584</v>
      </c>
      <c r="D441" s="24">
        <v>1239232.8600000001</v>
      </c>
      <c r="E441" s="22">
        <v>2990</v>
      </c>
    </row>
    <row r="442" spans="1:5" x14ac:dyDescent="0.2">
      <c r="A442" s="21" t="s">
        <v>2304</v>
      </c>
      <c r="B442" s="21" t="s">
        <v>2305</v>
      </c>
      <c r="C442" s="21" t="s">
        <v>1425</v>
      </c>
      <c r="D442" s="26"/>
      <c r="E442" s="27"/>
    </row>
    <row r="443" spans="1:5" x14ac:dyDescent="0.2">
      <c r="A443" s="21" t="s">
        <v>48</v>
      </c>
      <c r="B443" s="21" t="s">
        <v>1376</v>
      </c>
      <c r="C443" s="21" t="s">
        <v>1425</v>
      </c>
      <c r="D443" s="26"/>
      <c r="E443" s="27"/>
    </row>
    <row r="444" spans="1:5" x14ac:dyDescent="0.2">
      <c r="A444" s="21" t="s">
        <v>58</v>
      </c>
      <c r="B444" s="21" t="s">
        <v>1377</v>
      </c>
      <c r="C444" s="21" t="s">
        <v>1425</v>
      </c>
      <c r="D444" s="26"/>
      <c r="E444" s="27"/>
    </row>
    <row r="445" spans="1:5" x14ac:dyDescent="0.2">
      <c r="A445" s="21" t="s">
        <v>68</v>
      </c>
      <c r="B445" s="21" t="s">
        <v>1378</v>
      </c>
      <c r="C445" s="21" t="s">
        <v>1425</v>
      </c>
      <c r="D445" s="26"/>
      <c r="E445" s="27"/>
    </row>
    <row r="446" spans="1:5" x14ac:dyDescent="0.2">
      <c r="A446" s="21" t="s">
        <v>77</v>
      </c>
      <c r="B446" s="21" t="s">
        <v>1379</v>
      </c>
      <c r="C446" s="21" t="s">
        <v>1425</v>
      </c>
      <c r="D446" s="26"/>
      <c r="E446" s="27"/>
    </row>
    <row r="447" spans="1:5" x14ac:dyDescent="0.2">
      <c r="A447" s="21" t="s">
        <v>120</v>
      </c>
      <c r="B447" s="21" t="s">
        <v>1385</v>
      </c>
      <c r="C447" s="21" t="s">
        <v>1425</v>
      </c>
      <c r="D447" s="26"/>
      <c r="E447" s="27"/>
    </row>
    <row r="448" spans="1:5" x14ac:dyDescent="0.2">
      <c r="A448" s="21" t="s">
        <v>2169</v>
      </c>
      <c r="B448" s="21" t="s">
        <v>2170</v>
      </c>
      <c r="C448" s="21" t="s">
        <v>2164</v>
      </c>
      <c r="D448" s="26"/>
      <c r="E448" s="27"/>
    </row>
    <row r="449" spans="1:5" x14ac:dyDescent="0.2">
      <c r="A449" s="21" t="s">
        <v>1901</v>
      </c>
      <c r="B449" s="21" t="s">
        <v>1902</v>
      </c>
      <c r="C449" s="21" t="s">
        <v>1584</v>
      </c>
      <c r="D449" s="24">
        <v>17132</v>
      </c>
      <c r="E449" s="22">
        <v>192</v>
      </c>
    </row>
    <row r="450" spans="1:5" x14ac:dyDescent="0.2">
      <c r="A450" s="21" t="s">
        <v>512</v>
      </c>
      <c r="B450" s="21" t="s">
        <v>867</v>
      </c>
      <c r="C450" s="21" t="s">
        <v>1584</v>
      </c>
      <c r="D450" s="24">
        <v>24633</v>
      </c>
      <c r="E450" s="22">
        <v>119</v>
      </c>
    </row>
    <row r="451" spans="1:5" x14ac:dyDescent="0.2">
      <c r="A451" s="21" t="s">
        <v>1903</v>
      </c>
      <c r="B451" s="21" t="s">
        <v>1904</v>
      </c>
      <c r="C451" s="21" t="s">
        <v>1584</v>
      </c>
      <c r="D451" s="24">
        <v>6079</v>
      </c>
      <c r="E451" s="22">
        <v>31</v>
      </c>
    </row>
    <row r="452" spans="1:5" x14ac:dyDescent="0.2">
      <c r="A452" s="21" t="s">
        <v>514</v>
      </c>
      <c r="B452" s="21" t="s">
        <v>868</v>
      </c>
      <c r="C452" s="21" t="s">
        <v>1584</v>
      </c>
      <c r="D452" s="24">
        <v>53</v>
      </c>
      <c r="E452" s="22">
        <v>1</v>
      </c>
    </row>
    <row r="453" spans="1:5" x14ac:dyDescent="0.2">
      <c r="A453" s="21" t="s">
        <v>637</v>
      </c>
      <c r="B453" s="21" t="s">
        <v>1269</v>
      </c>
      <c r="C453" s="21" t="s">
        <v>2145</v>
      </c>
      <c r="D453" s="26"/>
      <c r="E453" s="27"/>
    </row>
    <row r="454" spans="1:5" x14ac:dyDescent="0.2">
      <c r="A454" s="21" t="s">
        <v>614</v>
      </c>
      <c r="B454" s="21" t="s">
        <v>920</v>
      </c>
      <c r="C454" s="21" t="s">
        <v>1924</v>
      </c>
      <c r="D454" s="24">
        <v>2790</v>
      </c>
      <c r="E454" s="22">
        <v>15</v>
      </c>
    </row>
    <row r="455" spans="1:5" x14ac:dyDescent="0.2">
      <c r="A455" s="21" t="s">
        <v>679</v>
      </c>
      <c r="B455" s="21" t="s">
        <v>1290</v>
      </c>
      <c r="C455" s="21" t="s">
        <v>2145</v>
      </c>
      <c r="D455" s="26"/>
      <c r="E455" s="27"/>
    </row>
    <row r="456" spans="1:5" x14ac:dyDescent="0.2">
      <c r="A456" s="21" t="s">
        <v>675</v>
      </c>
      <c r="B456" s="21" t="s">
        <v>1288</v>
      </c>
      <c r="C456" s="21" t="s">
        <v>2145</v>
      </c>
      <c r="D456" s="26"/>
      <c r="E456" s="27"/>
    </row>
    <row r="457" spans="1:5" x14ac:dyDescent="0.2">
      <c r="A457" s="21" t="s">
        <v>589</v>
      </c>
      <c r="B457" s="21" t="s">
        <v>1244</v>
      </c>
      <c r="C457" s="21" t="s">
        <v>2132</v>
      </c>
      <c r="D457" s="26"/>
      <c r="E457" s="27"/>
    </row>
    <row r="458" spans="1:5" x14ac:dyDescent="0.2">
      <c r="A458" s="21" t="s">
        <v>43</v>
      </c>
      <c r="B458" s="21" t="s">
        <v>732</v>
      </c>
      <c r="C458" s="21" t="s">
        <v>18</v>
      </c>
      <c r="D458" s="24">
        <v>767</v>
      </c>
      <c r="E458" s="22">
        <v>1</v>
      </c>
    </row>
    <row r="459" spans="1:5" x14ac:dyDescent="0.2">
      <c r="A459" s="21" t="s">
        <v>2125</v>
      </c>
      <c r="B459" s="21" t="s">
        <v>2126</v>
      </c>
      <c r="C459" s="21" t="s">
        <v>1924</v>
      </c>
      <c r="D459" s="24">
        <v>144</v>
      </c>
      <c r="E459" s="22">
        <v>1</v>
      </c>
    </row>
    <row r="460" spans="1:5" x14ac:dyDescent="0.2">
      <c r="A460" s="21" t="s">
        <v>1556</v>
      </c>
      <c r="B460" s="21" t="s">
        <v>1557</v>
      </c>
      <c r="C460" s="21" t="s">
        <v>1507</v>
      </c>
      <c r="D460" s="24">
        <v>189108</v>
      </c>
      <c r="E460" s="22">
        <v>20</v>
      </c>
    </row>
    <row r="461" spans="1:5" x14ac:dyDescent="0.2">
      <c r="A461" s="21" t="s">
        <v>129</v>
      </c>
      <c r="B461" s="21" t="s">
        <v>981</v>
      </c>
      <c r="C461" s="21" t="s">
        <v>2132</v>
      </c>
      <c r="D461" s="26"/>
      <c r="E461" s="27"/>
    </row>
    <row r="462" spans="1:5" x14ac:dyDescent="0.2">
      <c r="A462" s="21" t="s">
        <v>178</v>
      </c>
      <c r="B462" s="21" t="s">
        <v>1334</v>
      </c>
      <c r="C462" s="21" t="s">
        <v>2149</v>
      </c>
      <c r="D462" s="26"/>
      <c r="E462" s="27"/>
    </row>
    <row r="463" spans="1:5" x14ac:dyDescent="0.2">
      <c r="A463" s="21" t="s">
        <v>2236</v>
      </c>
      <c r="B463" s="21" t="s">
        <v>2237</v>
      </c>
      <c r="C463" s="21" t="s">
        <v>1924</v>
      </c>
      <c r="D463" s="26"/>
      <c r="E463" s="27"/>
    </row>
    <row r="464" spans="1:5" x14ac:dyDescent="0.2">
      <c r="A464" s="21" t="s">
        <v>172</v>
      </c>
      <c r="B464" s="21" t="s">
        <v>1333</v>
      </c>
      <c r="C464" s="21" t="s">
        <v>2149</v>
      </c>
      <c r="D464" s="26"/>
      <c r="E464" s="27"/>
    </row>
    <row r="465" spans="1:5" x14ac:dyDescent="0.2">
      <c r="A465" s="21" t="s">
        <v>2158</v>
      </c>
      <c r="B465" s="21" t="s">
        <v>2159</v>
      </c>
      <c r="C465" s="21" t="s">
        <v>2149</v>
      </c>
      <c r="D465" s="26"/>
      <c r="E465" s="27"/>
    </row>
    <row r="466" spans="1:5" x14ac:dyDescent="0.2">
      <c r="A466" s="21" t="s">
        <v>220</v>
      </c>
      <c r="B466" s="21" t="s">
        <v>1341</v>
      </c>
      <c r="C466" s="21" t="s">
        <v>2149</v>
      </c>
      <c r="D466" s="26"/>
      <c r="E466" s="27"/>
    </row>
    <row r="467" spans="1:5" x14ac:dyDescent="0.2">
      <c r="A467" s="21" t="s">
        <v>2238</v>
      </c>
      <c r="B467" s="21" t="s">
        <v>2239</v>
      </c>
      <c r="C467" s="21" t="s">
        <v>1924</v>
      </c>
      <c r="D467" s="26"/>
      <c r="E467" s="27"/>
    </row>
    <row r="468" spans="1:5" x14ac:dyDescent="0.2">
      <c r="A468" s="21" t="s">
        <v>2529</v>
      </c>
      <c r="B468" s="21" t="s">
        <v>2530</v>
      </c>
      <c r="C468" s="21" t="s">
        <v>2528</v>
      </c>
      <c r="D468" s="26"/>
      <c r="E468" s="27"/>
    </row>
    <row r="469" spans="1:5" x14ac:dyDescent="0.2">
      <c r="A469" s="21" t="s">
        <v>2173</v>
      </c>
      <c r="B469" s="21" t="s">
        <v>2174</v>
      </c>
      <c r="C469" s="21" t="s">
        <v>2164</v>
      </c>
      <c r="D469" s="26"/>
      <c r="E469" s="27"/>
    </row>
    <row r="470" spans="1:5" x14ac:dyDescent="0.2">
      <c r="A470" s="21" t="s">
        <v>2526</v>
      </c>
      <c r="B470" s="21" t="s">
        <v>2527</v>
      </c>
      <c r="C470" s="21" t="s">
        <v>2528</v>
      </c>
      <c r="D470" s="26"/>
      <c r="E470" s="27"/>
    </row>
    <row r="471" spans="1:5" x14ac:dyDescent="0.2">
      <c r="A471" s="21" t="s">
        <v>53</v>
      </c>
      <c r="B471" s="21" t="s">
        <v>733</v>
      </c>
      <c r="C471" s="21" t="s">
        <v>18</v>
      </c>
      <c r="D471" s="24">
        <v>21328</v>
      </c>
      <c r="E471" s="22">
        <v>43</v>
      </c>
    </row>
    <row r="472" spans="1:5" x14ac:dyDescent="0.2">
      <c r="A472" s="21" t="s">
        <v>2266</v>
      </c>
      <c r="B472" s="21" t="s">
        <v>2267</v>
      </c>
      <c r="C472" s="21" t="s">
        <v>1425</v>
      </c>
      <c r="D472" s="26"/>
      <c r="E472" s="27"/>
    </row>
    <row r="473" spans="1:5" x14ac:dyDescent="0.2">
      <c r="A473" s="21" t="s">
        <v>2264</v>
      </c>
      <c r="B473" s="21" t="s">
        <v>2265</v>
      </c>
      <c r="C473" s="21" t="s">
        <v>1425</v>
      </c>
      <c r="D473" s="26"/>
      <c r="E473" s="27"/>
    </row>
    <row r="474" spans="1:5" x14ac:dyDescent="0.2">
      <c r="A474" s="21" t="s">
        <v>2205</v>
      </c>
      <c r="B474" s="21" t="s">
        <v>2206</v>
      </c>
      <c r="C474" s="21" t="s">
        <v>2207</v>
      </c>
      <c r="D474" s="26"/>
      <c r="E474" s="27"/>
    </row>
    <row r="475" spans="1:5" x14ac:dyDescent="0.2">
      <c r="A475" s="21" t="s">
        <v>2208</v>
      </c>
      <c r="B475" s="21" t="s">
        <v>2209</v>
      </c>
      <c r="C475" s="21" t="s">
        <v>2207</v>
      </c>
      <c r="D475" s="26"/>
      <c r="E475" s="27"/>
    </row>
    <row r="476" spans="1:5" x14ac:dyDescent="0.2">
      <c r="A476" s="21" t="s">
        <v>2224</v>
      </c>
      <c r="B476" s="21" t="s">
        <v>2225</v>
      </c>
      <c r="C476" s="21" t="s">
        <v>2207</v>
      </c>
      <c r="D476" s="26"/>
      <c r="E476" s="27"/>
    </row>
    <row r="477" spans="1:5" x14ac:dyDescent="0.2">
      <c r="A477" s="21" t="s">
        <v>2187</v>
      </c>
      <c r="B477" s="21" t="s">
        <v>2188</v>
      </c>
      <c r="C477" s="21" t="s">
        <v>2164</v>
      </c>
      <c r="D477" s="26"/>
      <c r="E477" s="27"/>
    </row>
    <row r="478" spans="1:5" x14ac:dyDescent="0.2">
      <c r="A478" s="21" t="s">
        <v>166</v>
      </c>
      <c r="B478" s="21" t="s">
        <v>1332</v>
      </c>
      <c r="C478" s="21" t="s">
        <v>2149</v>
      </c>
      <c r="D478" s="26"/>
      <c r="E478" s="27"/>
    </row>
    <row r="479" spans="1:5" x14ac:dyDescent="0.2">
      <c r="A479" s="21" t="s">
        <v>160</v>
      </c>
      <c r="B479" s="21" t="s">
        <v>1331</v>
      </c>
      <c r="C479" s="21" t="s">
        <v>2149</v>
      </c>
      <c r="D479" s="26"/>
      <c r="E479" s="27"/>
    </row>
    <row r="480" spans="1:5" x14ac:dyDescent="0.2">
      <c r="A480" s="21" t="s">
        <v>2156</v>
      </c>
      <c r="B480" s="21" t="s">
        <v>2157</v>
      </c>
      <c r="C480" s="21" t="s">
        <v>2149</v>
      </c>
      <c r="D480" s="26"/>
      <c r="E480" s="27"/>
    </row>
    <row r="481" spans="1:5" x14ac:dyDescent="0.2">
      <c r="A481" s="21" t="s">
        <v>2154</v>
      </c>
      <c r="B481" s="21" t="s">
        <v>2155</v>
      </c>
      <c r="C481" s="21" t="s">
        <v>2149</v>
      </c>
      <c r="D481" s="26"/>
      <c r="E481" s="27"/>
    </row>
    <row r="482" spans="1:5" x14ac:dyDescent="0.2">
      <c r="A482" s="21" t="s">
        <v>2152</v>
      </c>
      <c r="B482" s="21" t="s">
        <v>2153</v>
      </c>
      <c r="C482" s="21" t="s">
        <v>2149</v>
      </c>
      <c r="D482" s="26"/>
      <c r="E482" s="27"/>
    </row>
    <row r="483" spans="1:5" x14ac:dyDescent="0.2">
      <c r="A483" s="21" t="s">
        <v>2570</v>
      </c>
      <c r="B483" s="21" t="s">
        <v>2571</v>
      </c>
      <c r="C483" s="21" t="s">
        <v>2572</v>
      </c>
      <c r="D483" s="26"/>
      <c r="E483" s="27"/>
    </row>
    <row r="484" spans="1:5" x14ac:dyDescent="0.2">
      <c r="A484" s="21" t="s">
        <v>2504</v>
      </c>
      <c r="B484" s="21" t="s">
        <v>2505</v>
      </c>
      <c r="C484" s="21" t="s">
        <v>2493</v>
      </c>
      <c r="D484" s="26"/>
      <c r="E484" s="27"/>
    </row>
    <row r="485" spans="1:5" x14ac:dyDescent="0.2">
      <c r="A485" s="21" t="s">
        <v>2356</v>
      </c>
      <c r="B485" s="21" t="s">
        <v>2357</v>
      </c>
      <c r="C485" s="21" t="s">
        <v>1425</v>
      </c>
      <c r="D485" s="26"/>
      <c r="E485" s="27"/>
    </row>
    <row r="486" spans="1:5" x14ac:dyDescent="0.2">
      <c r="A486" s="21" t="s">
        <v>2620</v>
      </c>
      <c r="B486" s="21" t="s">
        <v>2621</v>
      </c>
      <c r="C486" s="21" t="s">
        <v>2133</v>
      </c>
      <c r="D486" s="26"/>
      <c r="E486" s="27"/>
    </row>
    <row r="487" spans="1:5" x14ac:dyDescent="0.2">
      <c r="A487" s="21" t="s">
        <v>506</v>
      </c>
      <c r="B487" s="21" t="s">
        <v>864</v>
      </c>
      <c r="C487" s="21" t="s">
        <v>1584</v>
      </c>
      <c r="D487" s="24">
        <v>20240</v>
      </c>
      <c r="E487" s="22">
        <v>92</v>
      </c>
    </row>
    <row r="488" spans="1:5" x14ac:dyDescent="0.2">
      <c r="A488" s="21" t="s">
        <v>1899</v>
      </c>
      <c r="B488" s="21" t="s">
        <v>1900</v>
      </c>
      <c r="C488" s="21" t="s">
        <v>1584</v>
      </c>
      <c r="D488" s="24">
        <v>8552</v>
      </c>
      <c r="E488" s="22">
        <v>74</v>
      </c>
    </row>
    <row r="489" spans="1:5" x14ac:dyDescent="0.2">
      <c r="A489" s="21" t="s">
        <v>508</v>
      </c>
      <c r="B489" s="21" t="s">
        <v>865</v>
      </c>
      <c r="C489" s="21" t="s">
        <v>1584</v>
      </c>
      <c r="D489" s="24">
        <v>13694</v>
      </c>
      <c r="E489" s="22">
        <v>82</v>
      </c>
    </row>
    <row r="490" spans="1:5" x14ac:dyDescent="0.2">
      <c r="A490" s="21" t="s">
        <v>510</v>
      </c>
      <c r="B490" s="21" t="s">
        <v>866</v>
      </c>
      <c r="C490" s="21" t="s">
        <v>1584</v>
      </c>
      <c r="D490" s="24">
        <v>295</v>
      </c>
      <c r="E490" s="22">
        <v>1</v>
      </c>
    </row>
    <row r="491" spans="1:5" x14ac:dyDescent="0.2">
      <c r="A491" s="21" t="s">
        <v>586</v>
      </c>
      <c r="B491" s="21" t="s">
        <v>906</v>
      </c>
      <c r="C491" s="21" t="s">
        <v>1924</v>
      </c>
      <c r="D491" s="24">
        <v>162193</v>
      </c>
      <c r="E491" s="22">
        <v>673</v>
      </c>
    </row>
    <row r="492" spans="1:5" x14ac:dyDescent="0.2">
      <c r="A492" s="21" t="s">
        <v>588</v>
      </c>
      <c r="B492" s="21" t="s">
        <v>907</v>
      </c>
      <c r="C492" s="21" t="s">
        <v>1924</v>
      </c>
      <c r="D492" s="24">
        <v>31097</v>
      </c>
      <c r="E492" s="22">
        <v>121</v>
      </c>
    </row>
    <row r="493" spans="1:5" x14ac:dyDescent="0.2">
      <c r="A493" s="21" t="s">
        <v>590</v>
      </c>
      <c r="B493" s="21" t="s">
        <v>908</v>
      </c>
      <c r="C493" s="21" t="s">
        <v>1924</v>
      </c>
      <c r="D493" s="24">
        <v>36450</v>
      </c>
      <c r="E493" s="22">
        <v>150</v>
      </c>
    </row>
    <row r="494" spans="1:5" x14ac:dyDescent="0.2">
      <c r="A494" s="21" t="s">
        <v>152</v>
      </c>
      <c r="B494" s="21" t="s">
        <v>747</v>
      </c>
      <c r="C494" s="21" t="s">
        <v>1488</v>
      </c>
      <c r="D494" s="24">
        <v>32634</v>
      </c>
      <c r="E494" s="22">
        <v>20</v>
      </c>
    </row>
    <row r="495" spans="1:5" x14ac:dyDescent="0.2">
      <c r="A495" s="21" t="s">
        <v>1801</v>
      </c>
      <c r="B495" s="21" t="s">
        <v>1802</v>
      </c>
      <c r="C495" s="21" t="s">
        <v>1584</v>
      </c>
      <c r="D495" s="24">
        <v>319158</v>
      </c>
      <c r="E495" s="22">
        <v>914</v>
      </c>
    </row>
    <row r="496" spans="1:5" x14ac:dyDescent="0.2">
      <c r="A496" s="21" t="s">
        <v>1803</v>
      </c>
      <c r="B496" s="21" t="s">
        <v>1804</v>
      </c>
      <c r="C496" s="21" t="s">
        <v>1584</v>
      </c>
      <c r="D496" s="24">
        <v>6300</v>
      </c>
      <c r="E496" s="22">
        <v>15</v>
      </c>
    </row>
    <row r="497" spans="1:5" x14ac:dyDescent="0.2">
      <c r="A497" s="21" t="s">
        <v>1674</v>
      </c>
      <c r="B497" s="21" t="s">
        <v>1675</v>
      </c>
      <c r="C497" s="21" t="s">
        <v>1584</v>
      </c>
      <c r="D497" s="24">
        <v>747</v>
      </c>
      <c r="E497" s="22">
        <v>1</v>
      </c>
    </row>
    <row r="498" spans="1:5" x14ac:dyDescent="0.2">
      <c r="A498" s="21" t="s">
        <v>2309</v>
      </c>
      <c r="B498" s="25">
        <v>93261</v>
      </c>
      <c r="C498" s="21" t="s">
        <v>1425</v>
      </c>
      <c r="D498" s="24">
        <v>534</v>
      </c>
      <c r="E498" s="22">
        <v>1</v>
      </c>
    </row>
    <row r="499" spans="1:5" x14ac:dyDescent="0.2">
      <c r="A499" s="21" t="s">
        <v>2306</v>
      </c>
      <c r="B499" s="25">
        <v>93260</v>
      </c>
      <c r="C499" s="21" t="s">
        <v>1425</v>
      </c>
      <c r="D499" s="24">
        <v>84048</v>
      </c>
      <c r="E499" s="22">
        <v>136</v>
      </c>
    </row>
    <row r="500" spans="1:5" x14ac:dyDescent="0.2">
      <c r="A500" s="21" t="s">
        <v>354</v>
      </c>
      <c r="B500" s="21" t="s">
        <v>786</v>
      </c>
      <c r="C500" s="21" t="s">
        <v>1584</v>
      </c>
      <c r="D500" s="24">
        <v>109888</v>
      </c>
      <c r="E500" s="22">
        <v>74</v>
      </c>
    </row>
    <row r="501" spans="1:5" x14ac:dyDescent="0.2">
      <c r="A501" s="21" t="s">
        <v>1585</v>
      </c>
      <c r="B501" s="21" t="s">
        <v>1586</v>
      </c>
      <c r="C501" s="21" t="s">
        <v>1584</v>
      </c>
      <c r="D501" s="24">
        <v>3345</v>
      </c>
      <c r="E501" s="22">
        <v>3</v>
      </c>
    </row>
    <row r="502" spans="1:5" x14ac:dyDescent="0.2">
      <c r="A502" s="21" t="s">
        <v>1512</v>
      </c>
      <c r="B502" s="21" t="s">
        <v>1513</v>
      </c>
      <c r="C502" s="21" t="s">
        <v>1507</v>
      </c>
      <c r="D502" s="24">
        <v>7045</v>
      </c>
      <c r="E502" s="22">
        <v>1</v>
      </c>
    </row>
    <row r="503" spans="1:5" x14ac:dyDescent="0.2">
      <c r="A503" s="21" t="s">
        <v>182</v>
      </c>
      <c r="B503" s="21" t="s">
        <v>752</v>
      </c>
      <c r="C503" s="21" t="s">
        <v>1489</v>
      </c>
      <c r="D503" s="24">
        <v>180010</v>
      </c>
      <c r="E503" s="22">
        <v>94</v>
      </c>
    </row>
    <row r="504" spans="1:5" x14ac:dyDescent="0.2">
      <c r="A504" s="21" t="s">
        <v>2189</v>
      </c>
      <c r="B504" s="21" t="s">
        <v>2190</v>
      </c>
      <c r="C504" s="21" t="s">
        <v>2164</v>
      </c>
      <c r="D504" s="26"/>
      <c r="E504" s="27"/>
    </row>
    <row r="505" spans="1:5" x14ac:dyDescent="0.2">
      <c r="A505" s="21" t="s">
        <v>702</v>
      </c>
      <c r="B505" s="21" t="s">
        <v>964</v>
      </c>
      <c r="C505" s="21" t="s">
        <v>2131</v>
      </c>
      <c r="D505" s="24">
        <v>275</v>
      </c>
      <c r="E505" s="22">
        <v>1</v>
      </c>
    </row>
    <row r="506" spans="1:5" x14ac:dyDescent="0.2">
      <c r="A506" s="21" t="s">
        <v>704</v>
      </c>
      <c r="B506" s="21" t="s">
        <v>965</v>
      </c>
      <c r="C506" s="21" t="s">
        <v>2131</v>
      </c>
      <c r="D506" s="24">
        <v>88</v>
      </c>
      <c r="E506" s="22">
        <v>1</v>
      </c>
    </row>
    <row r="507" spans="1:5" x14ac:dyDescent="0.2">
      <c r="A507" s="21" t="s">
        <v>194</v>
      </c>
      <c r="B507" s="21" t="s">
        <v>754</v>
      </c>
      <c r="C507" s="21" t="s">
        <v>1489</v>
      </c>
      <c r="D507" s="24">
        <v>49260</v>
      </c>
      <c r="E507" s="22">
        <v>20</v>
      </c>
    </row>
    <row r="508" spans="1:5" x14ac:dyDescent="0.2">
      <c r="A508" s="21" t="s">
        <v>682</v>
      </c>
      <c r="B508" s="21" t="s">
        <v>954</v>
      </c>
      <c r="C508" s="21" t="s">
        <v>2131</v>
      </c>
      <c r="D508" s="24">
        <v>91</v>
      </c>
      <c r="E508" s="22">
        <v>1</v>
      </c>
    </row>
    <row r="509" spans="1:5" x14ac:dyDescent="0.2">
      <c r="A509" s="21" t="s">
        <v>2424</v>
      </c>
      <c r="B509" s="21" t="s">
        <v>2425</v>
      </c>
      <c r="C509" s="21" t="s">
        <v>1425</v>
      </c>
      <c r="D509" s="26"/>
      <c r="E509" s="27"/>
    </row>
    <row r="510" spans="1:5" x14ac:dyDescent="0.2">
      <c r="A510" s="21" t="s">
        <v>2430</v>
      </c>
      <c r="B510" s="21" t="s">
        <v>2431</v>
      </c>
      <c r="C510" s="21" t="s">
        <v>1425</v>
      </c>
      <c r="D510" s="26"/>
      <c r="E510" s="27"/>
    </row>
    <row r="511" spans="1:5" x14ac:dyDescent="0.2">
      <c r="A511" s="21" t="s">
        <v>2426</v>
      </c>
      <c r="B511" s="21" t="s">
        <v>2427</v>
      </c>
      <c r="C511" s="21" t="s">
        <v>1425</v>
      </c>
      <c r="D511" s="26"/>
      <c r="E511" s="27"/>
    </row>
    <row r="512" spans="1:5" x14ac:dyDescent="0.2">
      <c r="A512" s="21" t="s">
        <v>312</v>
      </c>
      <c r="B512" s="21" t="s">
        <v>776</v>
      </c>
      <c r="C512" s="21" t="s">
        <v>1489</v>
      </c>
      <c r="D512" s="24">
        <v>940</v>
      </c>
      <c r="E512" s="22">
        <v>2</v>
      </c>
    </row>
    <row r="513" spans="1:5" x14ac:dyDescent="0.2">
      <c r="A513" s="21" t="s">
        <v>2428</v>
      </c>
      <c r="B513" s="21" t="s">
        <v>2429</v>
      </c>
      <c r="C513" s="21" t="s">
        <v>1425</v>
      </c>
      <c r="D513" s="26"/>
      <c r="E513" s="27"/>
    </row>
    <row r="514" spans="1:5" x14ac:dyDescent="0.2">
      <c r="A514" s="21" t="s">
        <v>200</v>
      </c>
      <c r="B514" s="21" t="s">
        <v>755</v>
      </c>
      <c r="C514" s="21" t="s">
        <v>1489</v>
      </c>
      <c r="D514" s="24">
        <v>28674</v>
      </c>
      <c r="E514" s="22">
        <v>8</v>
      </c>
    </row>
    <row r="515" spans="1:5" x14ac:dyDescent="0.2">
      <c r="A515" s="21" t="s">
        <v>206</v>
      </c>
      <c r="B515" s="21" t="s">
        <v>756</v>
      </c>
      <c r="C515" s="21" t="s">
        <v>1489</v>
      </c>
      <c r="D515" s="24">
        <v>758</v>
      </c>
      <c r="E515" s="22">
        <v>1</v>
      </c>
    </row>
    <row r="516" spans="1:5" x14ac:dyDescent="0.2">
      <c r="A516" s="21" t="s">
        <v>212</v>
      </c>
      <c r="B516" s="21" t="s">
        <v>757</v>
      </c>
      <c r="C516" s="21" t="s">
        <v>1489</v>
      </c>
      <c r="D516" s="24">
        <v>766</v>
      </c>
      <c r="E516" s="22">
        <v>2</v>
      </c>
    </row>
    <row r="517" spans="1:5" x14ac:dyDescent="0.2">
      <c r="A517" s="21" t="s">
        <v>366</v>
      </c>
      <c r="B517" s="21" t="s">
        <v>793</v>
      </c>
      <c r="C517" s="21" t="s">
        <v>1584</v>
      </c>
      <c r="D517" s="24">
        <v>1563480</v>
      </c>
      <c r="E517" s="22">
        <v>6206</v>
      </c>
    </row>
    <row r="518" spans="1:5" x14ac:dyDescent="0.2">
      <c r="A518" s="21" t="s">
        <v>2422</v>
      </c>
      <c r="B518" s="21" t="s">
        <v>2423</v>
      </c>
      <c r="C518" s="21" t="s">
        <v>1425</v>
      </c>
      <c r="D518" s="26"/>
      <c r="E518" s="27"/>
    </row>
    <row r="519" spans="1:5" x14ac:dyDescent="0.2">
      <c r="A519" s="21" t="s">
        <v>648</v>
      </c>
      <c r="B519" s="21" t="s">
        <v>937</v>
      </c>
      <c r="C519" s="21" t="s">
        <v>2127</v>
      </c>
      <c r="D519" s="24">
        <v>9660</v>
      </c>
      <c r="E519" s="22">
        <v>21</v>
      </c>
    </row>
    <row r="520" spans="1:5" x14ac:dyDescent="0.2">
      <c r="A520" s="21" t="s">
        <v>88</v>
      </c>
      <c r="B520" s="21" t="s">
        <v>737</v>
      </c>
      <c r="C520" s="21" t="s">
        <v>1488</v>
      </c>
      <c r="D520" s="24">
        <v>1890</v>
      </c>
      <c r="E520" s="22">
        <v>1</v>
      </c>
    </row>
    <row r="521" spans="1:5" x14ac:dyDescent="0.2">
      <c r="A521" s="21" t="s">
        <v>292</v>
      </c>
      <c r="B521" s="21" t="s">
        <v>772</v>
      </c>
      <c r="C521" s="21" t="s">
        <v>1489</v>
      </c>
      <c r="D521" s="24">
        <v>50910</v>
      </c>
      <c r="E521" s="22">
        <v>15</v>
      </c>
    </row>
    <row r="522" spans="1:5" x14ac:dyDescent="0.2">
      <c r="A522" s="21" t="s">
        <v>307</v>
      </c>
      <c r="B522" s="21" t="s">
        <v>775</v>
      </c>
      <c r="C522" s="21" t="s">
        <v>1489</v>
      </c>
      <c r="D522" s="24">
        <v>2506</v>
      </c>
      <c r="E522" s="22">
        <v>1</v>
      </c>
    </row>
    <row r="523" spans="1:5" x14ac:dyDescent="0.2">
      <c r="A523" s="21" t="s">
        <v>634</v>
      </c>
      <c r="B523" s="21" t="s">
        <v>930</v>
      </c>
      <c r="C523" s="21" t="s">
        <v>2127</v>
      </c>
      <c r="D523" s="24">
        <v>522</v>
      </c>
      <c r="E523" s="22">
        <v>3</v>
      </c>
    </row>
    <row r="524" spans="1:5" x14ac:dyDescent="0.2">
      <c r="A524" s="21" t="s">
        <v>322</v>
      </c>
      <c r="B524" s="21" t="s">
        <v>778</v>
      </c>
      <c r="C524" s="21" t="s">
        <v>1489</v>
      </c>
      <c r="D524" s="24">
        <v>85367</v>
      </c>
      <c r="E524" s="22">
        <v>19</v>
      </c>
    </row>
    <row r="525" spans="1:5" x14ac:dyDescent="0.2">
      <c r="A525" s="21" t="s">
        <v>560</v>
      </c>
      <c r="B525" s="21" t="s">
        <v>893</v>
      </c>
      <c r="C525" s="21" t="s">
        <v>1924</v>
      </c>
      <c r="D525" s="24">
        <v>256</v>
      </c>
      <c r="E525" s="22">
        <v>2</v>
      </c>
    </row>
    <row r="526" spans="1:5" x14ac:dyDescent="0.2">
      <c r="A526" s="21" t="s">
        <v>562</v>
      </c>
      <c r="B526" s="21" t="s">
        <v>894</v>
      </c>
      <c r="C526" s="21" t="s">
        <v>1924</v>
      </c>
      <c r="D526" s="24">
        <v>264</v>
      </c>
      <c r="E526" s="22">
        <v>1</v>
      </c>
    </row>
    <row r="527" spans="1:5" x14ac:dyDescent="0.2">
      <c r="A527" s="21" t="s">
        <v>540</v>
      </c>
      <c r="B527" s="21" t="s">
        <v>882</v>
      </c>
      <c r="C527" s="21" t="s">
        <v>1915</v>
      </c>
      <c r="D527" s="24">
        <v>6800</v>
      </c>
      <c r="E527" s="22">
        <v>16</v>
      </c>
    </row>
    <row r="528" spans="1:5" x14ac:dyDescent="0.2">
      <c r="A528" s="21" t="s">
        <v>680</v>
      </c>
      <c r="B528" s="21" t="s">
        <v>953</v>
      </c>
      <c r="C528" s="21" t="s">
        <v>2131</v>
      </c>
      <c r="D528" s="24">
        <v>952</v>
      </c>
      <c r="E528" s="22">
        <v>8</v>
      </c>
    </row>
    <row r="529" spans="1:5" x14ac:dyDescent="0.2">
      <c r="A529" s="21" t="s">
        <v>694</v>
      </c>
      <c r="B529" s="21" t="s">
        <v>960</v>
      </c>
      <c r="C529" s="21" t="s">
        <v>2131</v>
      </c>
      <c r="D529" s="24">
        <v>265</v>
      </c>
      <c r="E529" s="22">
        <v>1</v>
      </c>
    </row>
    <row r="530" spans="1:5" x14ac:dyDescent="0.2">
      <c r="A530" s="21" t="s">
        <v>698</v>
      </c>
      <c r="B530" s="21" t="s">
        <v>962</v>
      </c>
      <c r="C530" s="21" t="s">
        <v>2131</v>
      </c>
      <c r="D530" s="24">
        <v>115500</v>
      </c>
      <c r="E530" s="22">
        <v>562</v>
      </c>
    </row>
    <row r="531" spans="1:5" x14ac:dyDescent="0.2">
      <c r="A531" s="21" t="s">
        <v>696</v>
      </c>
      <c r="B531" s="21" t="s">
        <v>961</v>
      </c>
      <c r="C531" s="21" t="s">
        <v>2131</v>
      </c>
      <c r="D531" s="24">
        <v>0</v>
      </c>
      <c r="E531" s="22">
        <v>3</v>
      </c>
    </row>
    <row r="532" spans="1:5" x14ac:dyDescent="0.2">
      <c r="A532" s="21" t="s">
        <v>287</v>
      </c>
      <c r="B532" s="21" t="s">
        <v>771</v>
      </c>
      <c r="C532" s="21" t="s">
        <v>1489</v>
      </c>
      <c r="D532" s="24">
        <v>135772</v>
      </c>
      <c r="E532" s="22">
        <v>54</v>
      </c>
    </row>
    <row r="533" spans="1:5" x14ac:dyDescent="0.2">
      <c r="A533" s="21" t="s">
        <v>644</v>
      </c>
      <c r="B533" s="21" t="s">
        <v>935</v>
      </c>
      <c r="C533" s="21" t="s">
        <v>2127</v>
      </c>
      <c r="D533" s="24">
        <v>20160</v>
      </c>
      <c r="E533" s="22">
        <v>32</v>
      </c>
    </row>
    <row r="534" spans="1:5" x14ac:dyDescent="0.2">
      <c r="A534" s="21" t="s">
        <v>297</v>
      </c>
      <c r="B534" s="21" t="s">
        <v>773</v>
      </c>
      <c r="C534" s="21" t="s">
        <v>1489</v>
      </c>
      <c r="D534" s="24">
        <v>17535</v>
      </c>
      <c r="E534" s="22">
        <v>21</v>
      </c>
    </row>
    <row r="535" spans="1:5" x14ac:dyDescent="0.2">
      <c r="A535" s="21" t="s">
        <v>668</v>
      </c>
      <c r="B535" s="21" t="s">
        <v>947</v>
      </c>
      <c r="C535" s="21" t="s">
        <v>2131</v>
      </c>
      <c r="D535" s="24">
        <v>6608</v>
      </c>
      <c r="E535" s="22">
        <v>59</v>
      </c>
    </row>
    <row r="536" spans="1:5" x14ac:dyDescent="0.2">
      <c r="A536" s="21" t="s">
        <v>542</v>
      </c>
      <c r="B536" s="21" t="s">
        <v>883</v>
      </c>
      <c r="C536" s="21" t="s">
        <v>1915</v>
      </c>
      <c r="D536" s="24">
        <v>16440</v>
      </c>
      <c r="E536" s="22">
        <v>30</v>
      </c>
    </row>
    <row r="537" spans="1:5" x14ac:dyDescent="0.2">
      <c r="A537" s="21" t="s">
        <v>650</v>
      </c>
      <c r="B537" s="21" t="s">
        <v>938</v>
      </c>
      <c r="C537" s="21" t="s">
        <v>2127</v>
      </c>
      <c r="D537" s="24">
        <v>7056</v>
      </c>
      <c r="E537" s="22">
        <v>9</v>
      </c>
    </row>
    <row r="538" spans="1:5" x14ac:dyDescent="0.2">
      <c r="A538" s="21" t="s">
        <v>708</v>
      </c>
      <c r="B538" s="21" t="s">
        <v>967</v>
      </c>
      <c r="C538" s="21" t="s">
        <v>2131</v>
      </c>
      <c r="D538" s="24">
        <v>10633</v>
      </c>
      <c r="E538" s="22">
        <v>49</v>
      </c>
    </row>
    <row r="539" spans="1:5" x14ac:dyDescent="0.2">
      <c r="A539" s="21" t="s">
        <v>418</v>
      </c>
      <c r="B539" s="21" t="s">
        <v>820</v>
      </c>
      <c r="C539" s="21" t="s">
        <v>1584</v>
      </c>
      <c r="D539" s="24">
        <v>16660</v>
      </c>
      <c r="E539" s="22">
        <v>548</v>
      </c>
    </row>
    <row r="540" spans="1:5" x14ac:dyDescent="0.2">
      <c r="A540" s="21" t="s">
        <v>420</v>
      </c>
      <c r="B540" s="21" t="s">
        <v>821</v>
      </c>
      <c r="C540" s="21" t="s">
        <v>1584</v>
      </c>
      <c r="D540" s="24">
        <v>101346</v>
      </c>
      <c r="E540" s="22">
        <v>418</v>
      </c>
    </row>
    <row r="541" spans="1:5" x14ac:dyDescent="0.2">
      <c r="A541" s="21" t="s">
        <v>692</v>
      </c>
      <c r="B541" s="21" t="s">
        <v>959</v>
      </c>
      <c r="C541" s="21" t="s">
        <v>2131</v>
      </c>
      <c r="D541" s="24">
        <v>91200</v>
      </c>
      <c r="E541" s="22">
        <v>120</v>
      </c>
    </row>
    <row r="542" spans="1:5" x14ac:dyDescent="0.2">
      <c r="A542" s="21" t="s">
        <v>404</v>
      </c>
      <c r="B542" s="21" t="s">
        <v>812</v>
      </c>
      <c r="C542" s="21" t="s">
        <v>1584</v>
      </c>
      <c r="D542" s="24">
        <v>207</v>
      </c>
      <c r="E542" s="22">
        <v>1</v>
      </c>
    </row>
    <row r="543" spans="1:5" x14ac:dyDescent="0.2">
      <c r="A543" s="21" t="s">
        <v>406</v>
      </c>
      <c r="B543" s="21" t="s">
        <v>813</v>
      </c>
      <c r="C543" s="21" t="s">
        <v>1584</v>
      </c>
      <c r="D543" s="24">
        <v>35329</v>
      </c>
      <c r="E543" s="22">
        <v>771</v>
      </c>
    </row>
    <row r="544" spans="1:5" x14ac:dyDescent="0.2">
      <c r="A544" s="21" t="s">
        <v>408</v>
      </c>
      <c r="B544" s="21" t="s">
        <v>814</v>
      </c>
      <c r="C544" s="21" t="s">
        <v>1584</v>
      </c>
      <c r="D544" s="24">
        <v>7000</v>
      </c>
      <c r="E544" s="22">
        <v>175</v>
      </c>
    </row>
    <row r="545" spans="1:5" x14ac:dyDescent="0.2">
      <c r="A545" s="21" t="s">
        <v>410</v>
      </c>
      <c r="B545" s="21" t="s">
        <v>815</v>
      </c>
      <c r="C545" s="21" t="s">
        <v>1584</v>
      </c>
      <c r="D545" s="24">
        <v>720</v>
      </c>
      <c r="E545" s="22">
        <v>6</v>
      </c>
    </row>
    <row r="546" spans="1:5" x14ac:dyDescent="0.2">
      <c r="A546" s="21" t="s">
        <v>414</v>
      </c>
      <c r="B546" s="21" t="s">
        <v>817</v>
      </c>
      <c r="C546" s="21" t="s">
        <v>1584</v>
      </c>
      <c r="D546" s="24">
        <v>177333</v>
      </c>
      <c r="E546" s="22">
        <v>4075</v>
      </c>
    </row>
    <row r="547" spans="1:5" x14ac:dyDescent="0.2">
      <c r="A547" s="21" t="s">
        <v>412</v>
      </c>
      <c r="B547" s="21" t="s">
        <v>816</v>
      </c>
      <c r="C547" s="21" t="s">
        <v>1584</v>
      </c>
      <c r="D547" s="24">
        <v>100078</v>
      </c>
      <c r="E547" s="22">
        <v>2330</v>
      </c>
    </row>
    <row r="548" spans="1:5" x14ac:dyDescent="0.2">
      <c r="A548" s="21" t="s">
        <v>416</v>
      </c>
      <c r="B548" s="21" t="s">
        <v>818</v>
      </c>
      <c r="C548" s="21" t="s">
        <v>1584</v>
      </c>
      <c r="D548" s="24">
        <v>507</v>
      </c>
      <c r="E548" s="22">
        <v>13</v>
      </c>
    </row>
    <row r="549" spans="1:5" x14ac:dyDescent="0.2">
      <c r="A549" s="21" t="s">
        <v>486</v>
      </c>
      <c r="B549" s="21" t="s">
        <v>854</v>
      </c>
      <c r="C549" s="21" t="s">
        <v>1584</v>
      </c>
      <c r="D549" s="24">
        <v>66153</v>
      </c>
      <c r="E549" s="22">
        <v>216</v>
      </c>
    </row>
    <row r="550" spans="1:5" x14ac:dyDescent="0.2">
      <c r="A550" s="21" t="s">
        <v>592</v>
      </c>
      <c r="B550" s="21" t="s">
        <v>909</v>
      </c>
      <c r="C550" s="21" t="s">
        <v>1924</v>
      </c>
      <c r="D550" s="24">
        <v>177</v>
      </c>
      <c r="E550" s="22">
        <v>1</v>
      </c>
    </row>
    <row r="551" spans="1:5" x14ac:dyDescent="0.2">
      <c r="A551" s="21" t="s">
        <v>1669</v>
      </c>
      <c r="B551" s="21" t="s">
        <v>1670</v>
      </c>
      <c r="C551" s="21" t="s">
        <v>1584</v>
      </c>
      <c r="D551" s="24">
        <v>1865</v>
      </c>
      <c r="E551" s="22">
        <v>7</v>
      </c>
    </row>
    <row r="552" spans="1:5" x14ac:dyDescent="0.2">
      <c r="A552" s="21" t="s">
        <v>566</v>
      </c>
      <c r="B552" s="21" t="s">
        <v>896</v>
      </c>
      <c r="C552" s="21" t="s">
        <v>1924</v>
      </c>
      <c r="D552" s="24">
        <v>306</v>
      </c>
      <c r="E552" s="22">
        <v>2</v>
      </c>
    </row>
    <row r="553" spans="1:5" x14ac:dyDescent="0.2">
      <c r="A553" s="21" t="s">
        <v>352</v>
      </c>
      <c r="B553" s="21" t="s">
        <v>785</v>
      </c>
      <c r="C553" s="21" t="s">
        <v>1507</v>
      </c>
      <c r="D553" s="24">
        <v>3195</v>
      </c>
      <c r="E553" s="22">
        <v>3</v>
      </c>
    </row>
    <row r="554" spans="1:5" x14ac:dyDescent="0.2">
      <c r="A554" s="21" t="s">
        <v>564</v>
      </c>
      <c r="B554" s="21" t="s">
        <v>895</v>
      </c>
      <c r="C554" s="21" t="s">
        <v>1924</v>
      </c>
      <c r="D554" s="24">
        <v>163</v>
      </c>
      <c r="E554" s="22">
        <v>1</v>
      </c>
    </row>
    <row r="555" spans="1:5" x14ac:dyDescent="0.2">
      <c r="A555" s="21" t="s">
        <v>1458</v>
      </c>
      <c r="B555" s="21" t="s">
        <v>1459</v>
      </c>
      <c r="C555" s="21" t="s">
        <v>18</v>
      </c>
      <c r="D555" s="24">
        <v>16015</v>
      </c>
      <c r="E555" s="22">
        <v>1</v>
      </c>
    </row>
    <row r="556" spans="1:5" x14ac:dyDescent="0.2">
      <c r="A556" s="21" t="s">
        <v>1508</v>
      </c>
      <c r="B556" s="21" t="s">
        <v>1509</v>
      </c>
      <c r="C556" s="21" t="s">
        <v>1507</v>
      </c>
      <c r="D556" s="24">
        <v>62616</v>
      </c>
      <c r="E556" s="22">
        <v>6</v>
      </c>
    </row>
    <row r="557" spans="1:5" x14ac:dyDescent="0.2">
      <c r="A557" s="21" t="s">
        <v>1688</v>
      </c>
      <c r="B557" s="21" t="s">
        <v>1689</v>
      </c>
      <c r="C557" s="21" t="s">
        <v>1584</v>
      </c>
      <c r="D557" s="24">
        <v>4988</v>
      </c>
      <c r="E557" s="22">
        <v>4</v>
      </c>
    </row>
    <row r="558" spans="1:5" x14ac:dyDescent="0.2">
      <c r="A558" s="21" t="s">
        <v>1793</v>
      </c>
      <c r="B558" s="21" t="s">
        <v>1794</v>
      </c>
      <c r="C558" s="21" t="s">
        <v>1584</v>
      </c>
      <c r="D558" s="24">
        <v>1551250</v>
      </c>
      <c r="E558" s="22">
        <v>3729</v>
      </c>
    </row>
    <row r="559" spans="1:5" x14ac:dyDescent="0.2">
      <c r="A559" s="21" t="s">
        <v>1809</v>
      </c>
      <c r="B559" s="21" t="s">
        <v>1810</v>
      </c>
      <c r="C559" s="21" t="s">
        <v>1584</v>
      </c>
      <c r="D559" s="24">
        <v>2520</v>
      </c>
      <c r="E559" s="22">
        <v>6</v>
      </c>
    </row>
    <row r="560" spans="1:5" x14ac:dyDescent="0.2">
      <c r="A560" s="21" t="s">
        <v>630</v>
      </c>
      <c r="B560" s="21" t="s">
        <v>928</v>
      </c>
      <c r="C560" s="21" t="s">
        <v>2127</v>
      </c>
      <c r="D560" s="24">
        <v>8032</v>
      </c>
      <c r="E560" s="22">
        <v>32</v>
      </c>
    </row>
    <row r="561" spans="1:5" x14ac:dyDescent="0.2">
      <c r="A561" s="21" t="s">
        <v>1593</v>
      </c>
      <c r="B561" s="21" t="s">
        <v>1594</v>
      </c>
      <c r="C561" s="21" t="s">
        <v>1584</v>
      </c>
      <c r="D561" s="24">
        <v>346480</v>
      </c>
      <c r="E561" s="22">
        <v>284</v>
      </c>
    </row>
    <row r="562" spans="1:5" x14ac:dyDescent="0.2">
      <c r="A562" s="21" t="s">
        <v>1591</v>
      </c>
      <c r="B562" s="21" t="s">
        <v>1592</v>
      </c>
      <c r="C562" s="21" t="s">
        <v>1584</v>
      </c>
      <c r="D562" s="24">
        <v>27529</v>
      </c>
      <c r="E562" s="22">
        <v>1</v>
      </c>
    </row>
    <row r="563" spans="1:5" x14ac:dyDescent="0.2">
      <c r="A563" s="21" t="s">
        <v>472</v>
      </c>
      <c r="B563" s="21" t="s">
        <v>847</v>
      </c>
      <c r="C563" s="21" t="s">
        <v>1584</v>
      </c>
      <c r="D563" s="24">
        <v>715119</v>
      </c>
      <c r="E563" s="22">
        <v>2114</v>
      </c>
    </row>
    <row r="564" spans="1:5" x14ac:dyDescent="0.2">
      <c r="A564" s="21" t="s">
        <v>1889</v>
      </c>
      <c r="B564" s="21" t="s">
        <v>1890</v>
      </c>
      <c r="C564" s="21" t="s">
        <v>1584</v>
      </c>
      <c r="D564" s="24">
        <v>226</v>
      </c>
      <c r="E564" s="22">
        <v>2</v>
      </c>
    </row>
    <row r="565" spans="1:5" x14ac:dyDescent="0.2">
      <c r="A565" s="21" t="s">
        <v>438</v>
      </c>
      <c r="B565" s="21" t="s">
        <v>830</v>
      </c>
      <c r="C565" s="21" t="s">
        <v>1584</v>
      </c>
      <c r="D565" s="24">
        <v>156333</v>
      </c>
      <c r="E565" s="22">
        <v>3371</v>
      </c>
    </row>
    <row r="566" spans="1:5" x14ac:dyDescent="0.2">
      <c r="A566" s="21" t="s">
        <v>1646</v>
      </c>
      <c r="B566" s="21" t="s">
        <v>1647</v>
      </c>
      <c r="C566" s="21" t="s">
        <v>1584</v>
      </c>
      <c r="D566" s="24">
        <v>91970</v>
      </c>
      <c r="E566" s="22">
        <v>85</v>
      </c>
    </row>
    <row r="567" spans="1:5" x14ac:dyDescent="0.2">
      <c r="A567" s="21" t="s">
        <v>1621</v>
      </c>
      <c r="B567" s="21" t="s">
        <v>1622</v>
      </c>
      <c r="C567" s="21" t="s">
        <v>1584</v>
      </c>
      <c r="D567" s="24">
        <v>106560</v>
      </c>
      <c r="E567" s="22">
        <v>34</v>
      </c>
    </row>
    <row r="568" spans="1:5" x14ac:dyDescent="0.2">
      <c r="A568" s="21" t="s">
        <v>341</v>
      </c>
      <c r="B568" s="21" t="s">
        <v>782</v>
      </c>
      <c r="C568" s="21" t="s">
        <v>1507</v>
      </c>
      <c r="D568" s="24">
        <v>1276</v>
      </c>
      <c r="E568" s="22">
        <v>2</v>
      </c>
    </row>
    <row r="569" spans="1:5" x14ac:dyDescent="0.2">
      <c r="A569" s="21" t="s">
        <v>1668</v>
      </c>
      <c r="B569" s="25">
        <v>33270</v>
      </c>
      <c r="C569" s="21" t="s">
        <v>1584</v>
      </c>
      <c r="D569" s="24">
        <v>467103</v>
      </c>
      <c r="E569" s="22">
        <v>277</v>
      </c>
    </row>
    <row r="570" spans="1:5" x14ac:dyDescent="0.2">
      <c r="A570" s="21" t="s">
        <v>594</v>
      </c>
      <c r="B570" s="21" t="s">
        <v>910</v>
      </c>
      <c r="C570" s="21" t="s">
        <v>1924</v>
      </c>
      <c r="D570" s="24">
        <v>281</v>
      </c>
      <c r="E570" s="22">
        <v>1</v>
      </c>
    </row>
    <row r="571" spans="1:5" x14ac:dyDescent="0.2">
      <c r="A571" s="21" t="s">
        <v>632</v>
      </c>
      <c r="B571" s="21" t="s">
        <v>929</v>
      </c>
      <c r="C571" s="21" t="s">
        <v>2127</v>
      </c>
      <c r="D571" s="24">
        <v>2008</v>
      </c>
      <c r="E571" s="22">
        <v>8</v>
      </c>
    </row>
    <row r="572" spans="1:5" x14ac:dyDescent="0.2">
      <c r="A572" s="21" t="s">
        <v>1825</v>
      </c>
      <c r="B572" s="21" t="s">
        <v>1826</v>
      </c>
      <c r="C572" s="21" t="s">
        <v>1584</v>
      </c>
      <c r="D572" s="24">
        <v>1755016.28</v>
      </c>
      <c r="E572" s="22">
        <v>32750</v>
      </c>
    </row>
    <row r="573" spans="1:5" x14ac:dyDescent="0.2">
      <c r="A573" s="21" t="s">
        <v>1823</v>
      </c>
      <c r="B573" s="21" t="s">
        <v>1824</v>
      </c>
      <c r="C573" s="21" t="s">
        <v>1584</v>
      </c>
      <c r="D573" s="24">
        <v>4048377.79</v>
      </c>
      <c r="E573" s="22">
        <v>92244</v>
      </c>
    </row>
    <row r="574" spans="1:5" x14ac:dyDescent="0.2">
      <c r="A574" s="21" t="s">
        <v>2414</v>
      </c>
      <c r="B574" s="21" t="s">
        <v>2415</v>
      </c>
      <c r="C574" s="21" t="s">
        <v>1425</v>
      </c>
      <c r="D574" s="26"/>
      <c r="E574" s="27"/>
    </row>
    <row r="575" spans="1:5" x14ac:dyDescent="0.2">
      <c r="A575" s="21" t="s">
        <v>1613</v>
      </c>
      <c r="B575" s="21" t="s">
        <v>1614</v>
      </c>
      <c r="C575" s="21" t="s">
        <v>1584</v>
      </c>
      <c r="D575" s="24">
        <v>13265</v>
      </c>
      <c r="E575" s="22">
        <v>35</v>
      </c>
    </row>
    <row r="576" spans="1:5" x14ac:dyDescent="0.2">
      <c r="A576" s="21" t="s">
        <v>1891</v>
      </c>
      <c r="B576" s="21" t="s">
        <v>1892</v>
      </c>
      <c r="C576" s="21" t="s">
        <v>1584</v>
      </c>
      <c r="D576" s="24">
        <v>3540</v>
      </c>
      <c r="E576" s="22">
        <v>12</v>
      </c>
    </row>
    <row r="577" spans="1:5" x14ac:dyDescent="0.2">
      <c r="A577" s="21" t="s">
        <v>1893</v>
      </c>
      <c r="B577" s="21" t="s">
        <v>1894</v>
      </c>
      <c r="C577" s="21" t="s">
        <v>1584</v>
      </c>
      <c r="D577" s="24">
        <v>70717</v>
      </c>
      <c r="E577" s="22">
        <v>172</v>
      </c>
    </row>
    <row r="578" spans="1:5" x14ac:dyDescent="0.2">
      <c r="A578" s="21" t="s">
        <v>1895</v>
      </c>
      <c r="B578" s="21" t="s">
        <v>1896</v>
      </c>
      <c r="C578" s="21" t="s">
        <v>1584</v>
      </c>
      <c r="D578" s="24">
        <v>111244</v>
      </c>
      <c r="E578" s="22">
        <v>301</v>
      </c>
    </row>
    <row r="579" spans="1:5" x14ac:dyDescent="0.2">
      <c r="A579" s="21" t="s">
        <v>426</v>
      </c>
      <c r="B579" s="21" t="s">
        <v>824</v>
      </c>
      <c r="C579" s="21" t="s">
        <v>1584</v>
      </c>
      <c r="D579" s="24">
        <v>8832</v>
      </c>
      <c r="E579" s="22">
        <v>23</v>
      </c>
    </row>
    <row r="580" spans="1:5" x14ac:dyDescent="0.2">
      <c r="A580" s="21" t="s">
        <v>428</v>
      </c>
      <c r="B580" s="21" t="s">
        <v>825</v>
      </c>
      <c r="C580" s="21" t="s">
        <v>1584</v>
      </c>
      <c r="D580" s="24">
        <v>32693</v>
      </c>
      <c r="E580" s="22">
        <v>61</v>
      </c>
    </row>
    <row r="581" spans="1:5" x14ac:dyDescent="0.2">
      <c r="A581" s="21" t="s">
        <v>1601</v>
      </c>
      <c r="B581" s="21" t="s">
        <v>1602</v>
      </c>
      <c r="C581" s="21" t="s">
        <v>1584</v>
      </c>
      <c r="D581" s="24">
        <v>607425</v>
      </c>
      <c r="E581" s="22">
        <v>273</v>
      </c>
    </row>
    <row r="582" spans="1:5" x14ac:dyDescent="0.2">
      <c r="A582" s="21" t="s">
        <v>1603</v>
      </c>
      <c r="B582" s="21" t="s">
        <v>1604</v>
      </c>
      <c r="C582" s="21" t="s">
        <v>1584</v>
      </c>
      <c r="D582" s="24">
        <v>1881</v>
      </c>
      <c r="E582" s="22">
        <v>1</v>
      </c>
    </row>
    <row r="583" spans="1:5" x14ac:dyDescent="0.2">
      <c r="A583" s="21" t="s">
        <v>1599</v>
      </c>
      <c r="B583" s="21" t="s">
        <v>1600</v>
      </c>
      <c r="C583" s="21" t="s">
        <v>1584</v>
      </c>
      <c r="D583" s="24">
        <v>77910</v>
      </c>
      <c r="E583" s="22">
        <v>35</v>
      </c>
    </row>
    <row r="584" spans="1:5" x14ac:dyDescent="0.2">
      <c r="A584" s="21" t="s">
        <v>1597</v>
      </c>
      <c r="B584" s="21" t="s">
        <v>1598</v>
      </c>
      <c r="C584" s="21" t="s">
        <v>1584</v>
      </c>
      <c r="D584" s="24">
        <v>3155</v>
      </c>
      <c r="E584" s="22">
        <v>1</v>
      </c>
    </row>
    <row r="585" spans="1:5" x14ac:dyDescent="0.2">
      <c r="A585" s="21" t="s">
        <v>1595</v>
      </c>
      <c r="B585" s="21" t="s">
        <v>1596</v>
      </c>
      <c r="C585" s="21" t="s">
        <v>1584</v>
      </c>
      <c r="D585" s="24">
        <v>61350</v>
      </c>
      <c r="E585" s="22">
        <v>75</v>
      </c>
    </row>
    <row r="586" spans="1:5" x14ac:dyDescent="0.2">
      <c r="A586" s="21" t="s">
        <v>652</v>
      </c>
      <c r="B586" s="21" t="s">
        <v>939</v>
      </c>
      <c r="C586" s="21" t="s">
        <v>2127</v>
      </c>
      <c r="D586" s="24">
        <v>7358</v>
      </c>
      <c r="E586" s="22">
        <v>13</v>
      </c>
    </row>
    <row r="587" spans="1:5" x14ac:dyDescent="0.2">
      <c r="A587" s="21" t="s">
        <v>1605</v>
      </c>
      <c r="B587" s="21" t="s">
        <v>1606</v>
      </c>
      <c r="C587" s="21" t="s">
        <v>1584</v>
      </c>
      <c r="D587" s="24">
        <v>1402</v>
      </c>
      <c r="E587" s="22">
        <v>3</v>
      </c>
    </row>
    <row r="588" spans="1:5" x14ac:dyDescent="0.2">
      <c r="A588" s="21" t="s">
        <v>430</v>
      </c>
      <c r="B588" s="21" t="s">
        <v>826</v>
      </c>
      <c r="C588" s="21" t="s">
        <v>1584</v>
      </c>
      <c r="D588" s="24">
        <v>30552</v>
      </c>
      <c r="E588" s="22">
        <v>76</v>
      </c>
    </row>
    <row r="589" spans="1:5" x14ac:dyDescent="0.2">
      <c r="A589" s="21" t="s">
        <v>432</v>
      </c>
      <c r="B589" s="21" t="s">
        <v>827</v>
      </c>
      <c r="C589" s="21" t="s">
        <v>1584</v>
      </c>
      <c r="D589" s="24">
        <v>239618</v>
      </c>
      <c r="E589" s="22">
        <v>676</v>
      </c>
    </row>
    <row r="590" spans="1:5" x14ac:dyDescent="0.2">
      <c r="A590" s="21" t="s">
        <v>440</v>
      </c>
      <c r="B590" s="21" t="s">
        <v>831</v>
      </c>
      <c r="C590" s="21" t="s">
        <v>1584</v>
      </c>
      <c r="D590" s="24">
        <v>80496</v>
      </c>
      <c r="E590" s="22">
        <v>1351</v>
      </c>
    </row>
    <row r="591" spans="1:5" x14ac:dyDescent="0.2">
      <c r="A591" s="21" t="s">
        <v>442</v>
      </c>
      <c r="B591" s="21" t="s">
        <v>832</v>
      </c>
      <c r="C591" s="21" t="s">
        <v>1584</v>
      </c>
      <c r="D591" s="24">
        <v>128</v>
      </c>
      <c r="E591" s="22">
        <v>2</v>
      </c>
    </row>
    <row r="592" spans="1:5" x14ac:dyDescent="0.2">
      <c r="A592" s="21" t="s">
        <v>446</v>
      </c>
      <c r="B592" s="21" t="s">
        <v>834</v>
      </c>
      <c r="C592" s="21" t="s">
        <v>1584</v>
      </c>
      <c r="D592" s="24">
        <v>130075</v>
      </c>
      <c r="E592" s="22">
        <v>3306</v>
      </c>
    </row>
    <row r="593" spans="1:5" x14ac:dyDescent="0.2">
      <c r="A593" s="21" t="s">
        <v>444</v>
      </c>
      <c r="B593" s="21" t="s">
        <v>833</v>
      </c>
      <c r="C593" s="21" t="s">
        <v>1584</v>
      </c>
      <c r="D593" s="24">
        <v>288</v>
      </c>
      <c r="E593" s="22">
        <v>6</v>
      </c>
    </row>
    <row r="594" spans="1:5" x14ac:dyDescent="0.2">
      <c r="A594" s="21" t="s">
        <v>1633</v>
      </c>
      <c r="B594" s="21" t="s">
        <v>1634</v>
      </c>
      <c r="C594" s="21" t="s">
        <v>1584</v>
      </c>
      <c r="D594" s="24">
        <v>5414</v>
      </c>
      <c r="E594" s="22">
        <v>1</v>
      </c>
    </row>
    <row r="595" spans="1:5" x14ac:dyDescent="0.2">
      <c r="A595" s="21" t="s">
        <v>436</v>
      </c>
      <c r="B595" s="21" t="s">
        <v>829</v>
      </c>
      <c r="C595" s="21" t="s">
        <v>1584</v>
      </c>
      <c r="D595" s="24">
        <v>2060</v>
      </c>
      <c r="E595" s="22">
        <v>5</v>
      </c>
    </row>
    <row r="596" spans="1:5" x14ac:dyDescent="0.2">
      <c r="A596" s="21" t="s">
        <v>434</v>
      </c>
      <c r="B596" s="21" t="s">
        <v>828</v>
      </c>
      <c r="C596" s="21" t="s">
        <v>1584</v>
      </c>
      <c r="D596" s="24">
        <v>25707</v>
      </c>
      <c r="E596" s="22">
        <v>57</v>
      </c>
    </row>
    <row r="597" spans="1:5" x14ac:dyDescent="0.2">
      <c r="A597" s="21" t="s">
        <v>672</v>
      </c>
      <c r="B597" s="21" t="s">
        <v>949</v>
      </c>
      <c r="C597" s="21" t="s">
        <v>2131</v>
      </c>
      <c r="D597" s="24">
        <v>570120</v>
      </c>
      <c r="E597" s="22">
        <v>2731</v>
      </c>
    </row>
    <row r="598" spans="1:5" x14ac:dyDescent="0.2">
      <c r="A598" s="21" t="s">
        <v>2268</v>
      </c>
      <c r="B598" s="21" t="s">
        <v>2269</v>
      </c>
      <c r="C598" s="21" t="s">
        <v>1425</v>
      </c>
      <c r="D598" s="26"/>
      <c r="E598" s="27"/>
    </row>
    <row r="599" spans="1:5" x14ac:dyDescent="0.2">
      <c r="A599" s="21" t="s">
        <v>2310</v>
      </c>
      <c r="B599" s="21" t="s">
        <v>2311</v>
      </c>
      <c r="C599" s="21" t="s">
        <v>1425</v>
      </c>
      <c r="D599" s="26"/>
      <c r="E599" s="27"/>
    </row>
    <row r="600" spans="1:5" x14ac:dyDescent="0.2">
      <c r="A600" s="21" t="s">
        <v>2334</v>
      </c>
      <c r="B600" s="21" t="s">
        <v>2335</v>
      </c>
      <c r="C600" s="21" t="s">
        <v>1425</v>
      </c>
      <c r="D600" s="26"/>
      <c r="E600" s="27"/>
    </row>
    <row r="601" spans="1:5" x14ac:dyDescent="0.2">
      <c r="A601" s="21" t="s">
        <v>2348</v>
      </c>
      <c r="B601" s="21" t="s">
        <v>2349</v>
      </c>
      <c r="C601" s="21" t="s">
        <v>1425</v>
      </c>
      <c r="D601" s="26"/>
      <c r="E601" s="27"/>
    </row>
    <row r="602" spans="1:5" x14ac:dyDescent="0.2">
      <c r="A602" s="21" t="s">
        <v>2352</v>
      </c>
      <c r="B602" s="21" t="s">
        <v>2353</v>
      </c>
      <c r="C602" s="21" t="s">
        <v>1425</v>
      </c>
      <c r="D602" s="26"/>
      <c r="E602" s="27"/>
    </row>
    <row r="603" spans="1:5" x14ac:dyDescent="0.2">
      <c r="A603" s="21" t="s">
        <v>2342</v>
      </c>
      <c r="B603" s="21" t="s">
        <v>2343</v>
      </c>
      <c r="C603" s="21" t="s">
        <v>1425</v>
      </c>
      <c r="D603" s="26"/>
      <c r="E603" s="27"/>
    </row>
    <row r="604" spans="1:5" x14ac:dyDescent="0.2">
      <c r="A604" s="21" t="s">
        <v>2485</v>
      </c>
      <c r="B604" s="21" t="s">
        <v>2486</v>
      </c>
      <c r="C604" s="21" t="s">
        <v>1425</v>
      </c>
      <c r="D604" s="26"/>
      <c r="E604" s="27"/>
    </row>
    <row r="605" spans="1:5" x14ac:dyDescent="0.2">
      <c r="A605" s="21" t="s">
        <v>2354</v>
      </c>
      <c r="B605" s="21" t="s">
        <v>2355</v>
      </c>
      <c r="C605" s="21" t="s">
        <v>1425</v>
      </c>
      <c r="D605" s="26"/>
      <c r="E605" s="27"/>
    </row>
    <row r="606" spans="1:5" x14ac:dyDescent="0.2">
      <c r="A606" s="21" t="s">
        <v>2338</v>
      </c>
      <c r="B606" s="21" t="s">
        <v>2339</v>
      </c>
      <c r="C606" s="21" t="s">
        <v>1425</v>
      </c>
      <c r="D606" s="26"/>
      <c r="E606" s="27"/>
    </row>
    <row r="607" spans="1:5" x14ac:dyDescent="0.2">
      <c r="A607" s="21" t="s">
        <v>2568</v>
      </c>
      <c r="B607" s="21" t="s">
        <v>2569</v>
      </c>
      <c r="C607" s="21" t="s">
        <v>2533</v>
      </c>
      <c r="D607" s="26"/>
      <c r="E607" s="27"/>
    </row>
    <row r="608" spans="1:5" x14ac:dyDescent="0.2">
      <c r="A608" s="21" t="s">
        <v>1462</v>
      </c>
      <c r="B608" s="21" t="s">
        <v>1463</v>
      </c>
      <c r="C608" s="21" t="s">
        <v>18</v>
      </c>
      <c r="D608" s="24">
        <v>127655</v>
      </c>
      <c r="E608" s="22">
        <v>211</v>
      </c>
    </row>
    <row r="609" spans="1:5" x14ac:dyDescent="0.2">
      <c r="A609" s="21" t="s">
        <v>2481</v>
      </c>
      <c r="B609" s="21" t="s">
        <v>2482</v>
      </c>
      <c r="C609" s="21" t="s">
        <v>1425</v>
      </c>
      <c r="D609" s="26"/>
      <c r="E609" s="27"/>
    </row>
    <row r="610" spans="1:5" x14ac:dyDescent="0.2">
      <c r="A610" s="21" t="s">
        <v>2489</v>
      </c>
      <c r="B610" s="21" t="s">
        <v>2490</v>
      </c>
      <c r="C610" s="21" t="s">
        <v>1425</v>
      </c>
      <c r="D610" s="26"/>
      <c r="E610" s="27"/>
    </row>
    <row r="611" spans="1:5" x14ac:dyDescent="0.2">
      <c r="A611" s="21" t="s">
        <v>2272</v>
      </c>
      <c r="B611" s="21" t="s">
        <v>2273</v>
      </c>
      <c r="C611" s="21" t="s">
        <v>1425</v>
      </c>
      <c r="D611" s="26"/>
      <c r="E611" s="27"/>
    </row>
    <row r="612" spans="1:5" x14ac:dyDescent="0.2">
      <c r="A612" s="21" t="s">
        <v>2274</v>
      </c>
      <c r="B612" s="21" t="s">
        <v>2275</v>
      </c>
      <c r="C612" s="21" t="s">
        <v>1425</v>
      </c>
      <c r="D612" s="26"/>
      <c r="E612" s="27"/>
    </row>
    <row r="613" spans="1:5" x14ac:dyDescent="0.2">
      <c r="A613" s="21" t="s">
        <v>2432</v>
      </c>
      <c r="B613" s="21" t="s">
        <v>2433</v>
      </c>
      <c r="C613" s="21" t="s">
        <v>1425</v>
      </c>
      <c r="D613" s="26"/>
      <c r="E613" s="27"/>
    </row>
    <row r="614" spans="1:5" x14ac:dyDescent="0.2">
      <c r="A614" s="21" t="s">
        <v>2434</v>
      </c>
      <c r="B614" s="21" t="s">
        <v>2435</v>
      </c>
      <c r="C614" s="21" t="s">
        <v>1425</v>
      </c>
    </row>
    <row r="615" spans="1:5" x14ac:dyDescent="0.2">
      <c r="A615" s="21" t="s">
        <v>1909</v>
      </c>
      <c r="B615" s="21" t="s">
        <v>1910</v>
      </c>
      <c r="C615" s="21" t="s">
        <v>1584</v>
      </c>
      <c r="D615" s="29">
        <v>103</v>
      </c>
      <c r="E615" s="30">
        <v>1</v>
      </c>
    </row>
    <row r="616" spans="1:5" x14ac:dyDescent="0.2">
      <c r="A616" s="21" t="s">
        <v>1911</v>
      </c>
      <c r="B616" s="21" t="s">
        <v>1912</v>
      </c>
      <c r="C616" s="21" t="s">
        <v>1584</v>
      </c>
      <c r="D616" s="29">
        <v>18678</v>
      </c>
      <c r="E616" s="30">
        <v>33</v>
      </c>
    </row>
    <row r="617" spans="1:5" x14ac:dyDescent="0.2">
      <c r="A617" s="21" t="s">
        <v>2136</v>
      </c>
      <c r="B617" s="21" t="s">
        <v>2137</v>
      </c>
      <c r="C617" s="21" t="s">
        <v>2133</v>
      </c>
    </row>
    <row r="618" spans="1:5" x14ac:dyDescent="0.2">
      <c r="A618" s="21" t="s">
        <v>2134</v>
      </c>
      <c r="B618" s="21" t="s">
        <v>2135</v>
      </c>
      <c r="C618" s="21" t="s">
        <v>2133</v>
      </c>
    </row>
    <row r="619" spans="1:5" x14ac:dyDescent="0.2">
      <c r="A619" s="21" t="s">
        <v>2448</v>
      </c>
      <c r="B619" s="21" t="s">
        <v>2449</v>
      </c>
      <c r="C619" s="21" t="s">
        <v>1425</v>
      </c>
    </row>
    <row r="620" spans="1:5" x14ac:dyDescent="0.2">
      <c r="A620" s="21" t="s">
        <v>368</v>
      </c>
      <c r="B620" s="21" t="s">
        <v>794</v>
      </c>
      <c r="C620" s="21" t="s">
        <v>1584</v>
      </c>
      <c r="D620" s="29">
        <v>924</v>
      </c>
      <c r="E620" s="30">
        <v>3</v>
      </c>
    </row>
    <row r="621" spans="1:5" x14ac:dyDescent="0.2">
      <c r="A621" s="21" t="s">
        <v>382</v>
      </c>
      <c r="B621" s="21" t="s">
        <v>801</v>
      </c>
      <c r="C621" s="21" t="s">
        <v>1584</v>
      </c>
      <c r="D621" s="29">
        <v>9044</v>
      </c>
      <c r="E621" s="30">
        <v>19</v>
      </c>
    </row>
    <row r="622" spans="1:5" x14ac:dyDescent="0.2">
      <c r="A622" s="21" t="s">
        <v>550</v>
      </c>
      <c r="B622" s="21" t="s">
        <v>888</v>
      </c>
      <c r="C622" s="21" t="s">
        <v>1924</v>
      </c>
      <c r="D622" s="29">
        <v>5754</v>
      </c>
      <c r="E622" s="30">
        <v>11</v>
      </c>
    </row>
    <row r="623" spans="1:5" x14ac:dyDescent="0.2">
      <c r="A623" s="21" t="s">
        <v>2340</v>
      </c>
      <c r="B623" s="21" t="s">
        <v>2341</v>
      </c>
      <c r="C623" s="21" t="s">
        <v>1425</v>
      </c>
    </row>
    <row r="624" spans="1:5" x14ac:dyDescent="0.2">
      <c r="A624" s="21" t="s">
        <v>2336</v>
      </c>
      <c r="B624" s="21" t="s">
        <v>2337</v>
      </c>
      <c r="C624" s="21" t="s">
        <v>1425</v>
      </c>
    </row>
    <row r="625" spans="1:5" x14ac:dyDescent="0.2">
      <c r="A625" s="21" t="s">
        <v>192</v>
      </c>
      <c r="B625" s="21" t="s">
        <v>1398</v>
      </c>
      <c r="C625" s="21" t="s">
        <v>2572</v>
      </c>
    </row>
    <row r="626" spans="1:5" x14ac:dyDescent="0.2">
      <c r="A626" s="21" t="s">
        <v>289</v>
      </c>
      <c r="B626" s="21" t="s">
        <v>1356</v>
      </c>
      <c r="C626" s="21" t="s">
        <v>2149</v>
      </c>
    </row>
    <row r="627" spans="1:5" x14ac:dyDescent="0.2">
      <c r="A627" s="21" t="s">
        <v>294</v>
      </c>
      <c r="B627" s="21" t="s">
        <v>1357</v>
      </c>
      <c r="C627" s="21" t="s">
        <v>2149</v>
      </c>
    </row>
    <row r="628" spans="1:5" x14ac:dyDescent="0.2">
      <c r="A628" s="21" t="s">
        <v>717</v>
      </c>
      <c r="B628" s="21" t="s">
        <v>1359</v>
      </c>
      <c r="C628" s="21" t="s">
        <v>2149</v>
      </c>
    </row>
    <row r="629" spans="1:5" x14ac:dyDescent="0.2">
      <c r="A629" s="21" t="s">
        <v>284</v>
      </c>
      <c r="B629" s="21" t="s">
        <v>1355</v>
      </c>
      <c r="C629" s="21" t="s">
        <v>2149</v>
      </c>
    </row>
    <row r="630" spans="1:5" x14ac:dyDescent="0.2">
      <c r="A630" s="21" t="s">
        <v>2402</v>
      </c>
      <c r="B630" s="21" t="s">
        <v>2403</v>
      </c>
      <c r="C630" s="21" t="s">
        <v>1425</v>
      </c>
    </row>
    <row r="631" spans="1:5" x14ac:dyDescent="0.2">
      <c r="A631" s="21" t="s">
        <v>2400</v>
      </c>
      <c r="B631" s="21" t="s">
        <v>2401</v>
      </c>
      <c r="C631" s="21" t="s">
        <v>1425</v>
      </c>
    </row>
    <row r="632" spans="1:5" x14ac:dyDescent="0.2">
      <c r="A632" s="21" t="s">
        <v>2408</v>
      </c>
      <c r="B632" s="21" t="s">
        <v>2409</v>
      </c>
      <c r="C632" s="21" t="s">
        <v>1425</v>
      </c>
    </row>
    <row r="633" spans="1:5" x14ac:dyDescent="0.2">
      <c r="A633" s="21" t="s">
        <v>1623</v>
      </c>
      <c r="B633" s="21" t="s">
        <v>1624</v>
      </c>
      <c r="C633" s="21" t="s">
        <v>1584</v>
      </c>
      <c r="D633" s="29">
        <v>45565</v>
      </c>
      <c r="E633" s="30">
        <v>13</v>
      </c>
    </row>
    <row r="634" spans="1:5" x14ac:dyDescent="0.2">
      <c r="A634" s="21" t="s">
        <v>2017</v>
      </c>
      <c r="B634" s="21" t="s">
        <v>2018</v>
      </c>
      <c r="C634" s="21" t="s">
        <v>1924</v>
      </c>
      <c r="D634" s="29">
        <v>642880</v>
      </c>
      <c r="E634" s="30">
        <v>3288</v>
      </c>
    </row>
    <row r="635" spans="1:5" x14ac:dyDescent="0.2">
      <c r="A635" s="21" t="s">
        <v>1464</v>
      </c>
      <c r="B635" s="21" t="s">
        <v>1465</v>
      </c>
      <c r="C635" s="21" t="s">
        <v>18</v>
      </c>
      <c r="D635" s="29">
        <v>9724</v>
      </c>
      <c r="E635" s="30">
        <v>11</v>
      </c>
    </row>
    <row r="636" spans="1:5" x14ac:dyDescent="0.2">
      <c r="A636" s="21" t="s">
        <v>2388</v>
      </c>
      <c r="B636" s="21" t="s">
        <v>2389</v>
      </c>
      <c r="C636" s="21" t="s">
        <v>1425</v>
      </c>
    </row>
    <row r="637" spans="1:5" x14ac:dyDescent="0.2">
      <c r="A637" s="21" t="s">
        <v>1913</v>
      </c>
      <c r="B637" s="21" t="s">
        <v>1914</v>
      </c>
      <c r="C637" s="21" t="s">
        <v>1584</v>
      </c>
      <c r="D637" s="29">
        <v>71295.86</v>
      </c>
      <c r="E637" s="30">
        <v>115</v>
      </c>
    </row>
    <row r="638" spans="1:5" x14ac:dyDescent="0.2">
      <c r="A638" s="21" t="s">
        <v>2115</v>
      </c>
      <c r="B638" s="21" t="s">
        <v>2116</v>
      </c>
      <c r="C638" s="21" t="s">
        <v>1924</v>
      </c>
      <c r="D638" s="29">
        <v>3780</v>
      </c>
      <c r="E638" s="30">
        <v>54</v>
      </c>
    </row>
    <row r="639" spans="1:5" x14ac:dyDescent="0.2">
      <c r="A639" s="21" t="s">
        <v>136</v>
      </c>
      <c r="B639" s="21" t="s">
        <v>1327</v>
      </c>
      <c r="C639" s="21" t="s">
        <v>2149</v>
      </c>
    </row>
    <row r="640" spans="1:5" x14ac:dyDescent="0.2">
      <c r="A640" s="21" t="s">
        <v>148</v>
      </c>
      <c r="B640" s="21" t="s">
        <v>1329</v>
      </c>
      <c r="C640" s="21" t="s">
        <v>2149</v>
      </c>
    </row>
    <row r="641" spans="1:5" x14ac:dyDescent="0.2">
      <c r="A641" s="21" t="s">
        <v>154</v>
      </c>
      <c r="B641" s="21" t="s">
        <v>1330</v>
      </c>
      <c r="C641" s="21" t="s">
        <v>2149</v>
      </c>
    </row>
    <row r="642" spans="1:5" x14ac:dyDescent="0.2">
      <c r="A642" s="21" t="s">
        <v>142</v>
      </c>
      <c r="B642" s="21" t="s">
        <v>1328</v>
      </c>
      <c r="C642" s="21" t="s">
        <v>2149</v>
      </c>
    </row>
    <row r="643" spans="1:5" x14ac:dyDescent="0.2">
      <c r="A643" s="21" t="s">
        <v>556</v>
      </c>
      <c r="B643" s="21" t="s">
        <v>891</v>
      </c>
      <c r="C643" s="21" t="s">
        <v>1924</v>
      </c>
      <c r="D643" s="29">
        <v>25938</v>
      </c>
      <c r="E643" s="30">
        <v>66</v>
      </c>
    </row>
    <row r="644" spans="1:5" x14ac:dyDescent="0.2">
      <c r="A644" s="21" t="s">
        <v>85</v>
      </c>
      <c r="B644" s="21" t="s">
        <v>1380</v>
      </c>
      <c r="C644" s="21" t="s">
        <v>1425</v>
      </c>
    </row>
    <row r="645" spans="1:5" x14ac:dyDescent="0.2">
      <c r="A645" s="21" t="s">
        <v>99</v>
      </c>
      <c r="B645" s="21" t="s">
        <v>1382</v>
      </c>
      <c r="C645" s="21" t="s">
        <v>1425</v>
      </c>
    </row>
    <row r="646" spans="1:5" x14ac:dyDescent="0.2">
      <c r="A646" s="21" t="s">
        <v>92</v>
      </c>
      <c r="B646" s="21" t="s">
        <v>1381</v>
      </c>
      <c r="C646" s="21" t="s">
        <v>1425</v>
      </c>
    </row>
    <row r="647" spans="1:5" x14ac:dyDescent="0.2">
      <c r="A647" s="21" t="s">
        <v>244</v>
      </c>
      <c r="B647" s="21" t="s">
        <v>1345</v>
      </c>
      <c r="C647" s="21" t="s">
        <v>2149</v>
      </c>
    </row>
    <row r="648" spans="1:5" x14ac:dyDescent="0.2">
      <c r="A648" s="21" t="s">
        <v>238</v>
      </c>
      <c r="B648" s="21" t="s">
        <v>1344</v>
      </c>
      <c r="C648" s="21" t="s">
        <v>2149</v>
      </c>
    </row>
    <row r="649" spans="1:5" x14ac:dyDescent="0.2">
      <c r="A649" s="21" t="s">
        <v>226</v>
      </c>
      <c r="B649" s="21" t="s">
        <v>1342</v>
      </c>
      <c r="C649" s="21" t="s">
        <v>2149</v>
      </c>
    </row>
    <row r="650" spans="1:5" x14ac:dyDescent="0.2">
      <c r="A650" s="21" t="s">
        <v>232</v>
      </c>
      <c r="B650" s="21" t="s">
        <v>1343</v>
      </c>
      <c r="C650" s="21" t="s">
        <v>2149</v>
      </c>
    </row>
    <row r="651" spans="1:5" x14ac:dyDescent="0.2">
      <c r="A651" s="21" t="s">
        <v>130</v>
      </c>
      <c r="B651" s="21" t="s">
        <v>1326</v>
      </c>
      <c r="C651" s="21" t="s">
        <v>2149</v>
      </c>
    </row>
    <row r="652" spans="1:5" x14ac:dyDescent="0.2">
      <c r="A652" s="21" t="s">
        <v>541</v>
      </c>
      <c r="B652" s="21" t="s">
        <v>1220</v>
      </c>
      <c r="C652" s="21" t="s">
        <v>2132</v>
      </c>
    </row>
    <row r="653" spans="1:5" x14ac:dyDescent="0.2">
      <c r="A653" s="21" t="s">
        <v>1564</v>
      </c>
      <c r="B653" s="21" t="s">
        <v>1565</v>
      </c>
      <c r="C653" s="21" t="s">
        <v>1507</v>
      </c>
      <c r="D653" s="29">
        <v>584</v>
      </c>
      <c r="E653" s="30">
        <v>1</v>
      </c>
    </row>
    <row r="654" spans="1:5" x14ac:dyDescent="0.2">
      <c r="A654" s="21" t="s">
        <v>1566</v>
      </c>
      <c r="B654" s="21" t="s">
        <v>1567</v>
      </c>
      <c r="C654" s="21" t="s">
        <v>1507</v>
      </c>
      <c r="D654" s="29">
        <v>187</v>
      </c>
      <c r="E654" s="30">
        <v>1</v>
      </c>
    </row>
    <row r="655" spans="1:5" x14ac:dyDescent="0.2">
      <c r="A655" s="21" t="s">
        <v>84</v>
      </c>
      <c r="B655" s="21" t="s">
        <v>1006</v>
      </c>
      <c r="C655" s="21" t="s">
        <v>1424</v>
      </c>
    </row>
    <row r="656" spans="1:5" x14ac:dyDescent="0.2">
      <c r="A656" s="21" t="s">
        <v>305</v>
      </c>
      <c r="B656" s="21" t="s">
        <v>1145</v>
      </c>
      <c r="C656" s="21" t="s">
        <v>1424</v>
      </c>
    </row>
    <row r="657" spans="1:5" x14ac:dyDescent="0.2">
      <c r="A657" s="21" t="s">
        <v>67</v>
      </c>
      <c r="B657" s="21" t="s">
        <v>1004</v>
      </c>
      <c r="C657" s="21" t="s">
        <v>1424</v>
      </c>
    </row>
    <row r="658" spans="1:5" x14ac:dyDescent="0.2">
      <c r="A658" s="21" t="s">
        <v>37</v>
      </c>
      <c r="B658" s="21" t="s">
        <v>984</v>
      </c>
      <c r="C658" s="21" t="s">
        <v>2132</v>
      </c>
      <c r="D658" s="31"/>
      <c r="E658" s="32"/>
    </row>
    <row r="659" spans="1:5" x14ac:dyDescent="0.2">
      <c r="A659" s="21" t="s">
        <v>315</v>
      </c>
      <c r="B659" s="21" t="s">
        <v>1159</v>
      </c>
      <c r="C659" s="21" t="s">
        <v>1424</v>
      </c>
    </row>
    <row r="660" spans="1:5" x14ac:dyDescent="0.2">
      <c r="A660" s="21" t="s">
        <v>320</v>
      </c>
      <c r="B660" s="21" t="s">
        <v>1160</v>
      </c>
      <c r="C660" s="21" t="s">
        <v>1424</v>
      </c>
    </row>
    <row r="661" spans="1:5" x14ac:dyDescent="0.2">
      <c r="A661" s="21" t="s">
        <v>255</v>
      </c>
      <c r="B661" s="21" t="s">
        <v>1111</v>
      </c>
      <c r="C661" s="21" t="s">
        <v>1424</v>
      </c>
    </row>
    <row r="662" spans="1:5" x14ac:dyDescent="0.2">
      <c r="A662" s="21" t="s">
        <v>119</v>
      </c>
      <c r="B662" s="21" t="s">
        <v>1011</v>
      </c>
      <c r="C662" s="21" t="s">
        <v>1424</v>
      </c>
    </row>
    <row r="663" spans="1:5" x14ac:dyDescent="0.2">
      <c r="A663" s="21" t="s">
        <v>125</v>
      </c>
      <c r="B663" s="21" t="s">
        <v>1012</v>
      </c>
      <c r="C663" s="21" t="s">
        <v>1424</v>
      </c>
    </row>
    <row r="664" spans="1:5" x14ac:dyDescent="0.2">
      <c r="A664" s="21" t="s">
        <v>149</v>
      </c>
      <c r="B664" s="21" t="s">
        <v>1033</v>
      </c>
      <c r="C664" s="21" t="s">
        <v>1424</v>
      </c>
    </row>
    <row r="665" spans="1:5" x14ac:dyDescent="0.2">
      <c r="A665" s="21" t="s">
        <v>47</v>
      </c>
      <c r="B665" s="21" t="s">
        <v>1002</v>
      </c>
      <c r="C665" s="21" t="s">
        <v>1424</v>
      </c>
    </row>
    <row r="666" spans="1:5" x14ac:dyDescent="0.2">
      <c r="A666" s="21" t="s">
        <v>260</v>
      </c>
      <c r="B666" s="21" t="s">
        <v>1112</v>
      </c>
      <c r="C666" s="21" t="s">
        <v>1424</v>
      </c>
    </row>
    <row r="667" spans="1:5" x14ac:dyDescent="0.2">
      <c r="A667" s="21" t="s">
        <v>295</v>
      </c>
      <c r="B667" s="21" t="s">
        <v>1143</v>
      </c>
      <c r="C667" s="21" t="s">
        <v>1424</v>
      </c>
    </row>
    <row r="668" spans="1:5" x14ac:dyDescent="0.2">
      <c r="A668" s="21" t="s">
        <v>290</v>
      </c>
      <c r="B668" s="21" t="s">
        <v>1142</v>
      </c>
      <c r="C668" s="21" t="s">
        <v>1424</v>
      </c>
    </row>
    <row r="669" spans="1:5" x14ac:dyDescent="0.2">
      <c r="A669" s="21" t="s">
        <v>191</v>
      </c>
      <c r="B669" s="21" t="s">
        <v>1064</v>
      </c>
      <c r="C669" s="21" t="s">
        <v>1424</v>
      </c>
    </row>
    <row r="670" spans="1:5" x14ac:dyDescent="0.2">
      <c r="A670" s="21" t="s">
        <v>197</v>
      </c>
      <c r="B670" s="21" t="s">
        <v>1065</v>
      </c>
      <c r="C670" s="21" t="s">
        <v>1424</v>
      </c>
    </row>
    <row r="671" spans="1:5" x14ac:dyDescent="0.2">
      <c r="A671" s="21" t="s">
        <v>173</v>
      </c>
      <c r="B671" s="21" t="s">
        <v>1061</v>
      </c>
      <c r="C671" s="21" t="s">
        <v>1424</v>
      </c>
    </row>
    <row r="672" spans="1:5" x14ac:dyDescent="0.2">
      <c r="A672" s="21" t="s">
        <v>227</v>
      </c>
      <c r="B672" s="21" t="s">
        <v>1076</v>
      </c>
      <c r="C672" s="21" t="s">
        <v>1424</v>
      </c>
    </row>
    <row r="673" spans="1:3" x14ac:dyDescent="0.2">
      <c r="A673" s="21" t="s">
        <v>185</v>
      </c>
      <c r="B673" s="21" t="s">
        <v>1063</v>
      </c>
      <c r="C673" s="21" t="s">
        <v>1424</v>
      </c>
    </row>
    <row r="674" spans="1:3" x14ac:dyDescent="0.2">
      <c r="A674" s="21" t="s">
        <v>330</v>
      </c>
      <c r="B674" s="21" t="s">
        <v>1162</v>
      </c>
      <c r="C674" s="21" t="s">
        <v>1424</v>
      </c>
    </row>
    <row r="675" spans="1:3" x14ac:dyDescent="0.2">
      <c r="A675" s="21" t="s">
        <v>161</v>
      </c>
      <c r="B675" s="21" t="s">
        <v>1035</v>
      </c>
      <c r="C675" s="21" t="s">
        <v>1424</v>
      </c>
    </row>
    <row r="676" spans="1:3" x14ac:dyDescent="0.2">
      <c r="A676" s="21" t="s">
        <v>310</v>
      </c>
      <c r="B676" s="21" t="s">
        <v>1146</v>
      </c>
      <c r="C676" s="21" t="s">
        <v>1424</v>
      </c>
    </row>
    <row r="677" spans="1:3" x14ac:dyDescent="0.2">
      <c r="A677" s="21" t="s">
        <v>239</v>
      </c>
      <c r="B677" s="21" t="s">
        <v>1078</v>
      </c>
      <c r="C677" s="21" t="s">
        <v>1424</v>
      </c>
    </row>
    <row r="678" spans="1:3" x14ac:dyDescent="0.2">
      <c r="A678" s="21" t="s">
        <v>275</v>
      </c>
      <c r="B678" s="21" t="s">
        <v>1115</v>
      </c>
      <c r="C678" s="21" t="s">
        <v>1424</v>
      </c>
    </row>
    <row r="679" spans="1:3" x14ac:dyDescent="0.2">
      <c r="A679" s="21" t="s">
        <v>300</v>
      </c>
      <c r="B679" s="21" t="s">
        <v>1144</v>
      </c>
      <c r="C679" s="21" t="s">
        <v>1424</v>
      </c>
    </row>
    <row r="680" spans="1:3" x14ac:dyDescent="0.2">
      <c r="A680" s="21" t="s">
        <v>112</v>
      </c>
      <c r="B680" s="21" t="s">
        <v>1010</v>
      </c>
      <c r="C680" s="21" t="s">
        <v>1424</v>
      </c>
    </row>
    <row r="681" spans="1:3" x14ac:dyDescent="0.2">
      <c r="A681" s="21" t="s">
        <v>76</v>
      </c>
      <c r="B681" s="21" t="s">
        <v>1005</v>
      </c>
      <c r="C681" s="21" t="s">
        <v>1424</v>
      </c>
    </row>
    <row r="682" spans="1:3" x14ac:dyDescent="0.2">
      <c r="A682" s="21" t="s">
        <v>91</v>
      </c>
      <c r="B682" s="21" t="s">
        <v>1007</v>
      </c>
      <c r="C682" s="21" t="s">
        <v>1424</v>
      </c>
    </row>
    <row r="683" spans="1:3" x14ac:dyDescent="0.2">
      <c r="A683" s="21" t="s">
        <v>105</v>
      </c>
      <c r="B683" s="21" t="s">
        <v>1009</v>
      </c>
      <c r="C683" s="21" t="s">
        <v>1424</v>
      </c>
    </row>
    <row r="684" spans="1:3" x14ac:dyDescent="0.2">
      <c r="A684" s="21" t="s">
        <v>98</v>
      </c>
      <c r="B684" s="21" t="s">
        <v>1008</v>
      </c>
      <c r="C684" s="21" t="s">
        <v>1424</v>
      </c>
    </row>
    <row r="685" spans="1:3" x14ac:dyDescent="0.2">
      <c r="A685" s="21" t="s">
        <v>270</v>
      </c>
      <c r="B685" s="21" t="s">
        <v>1114</v>
      </c>
      <c r="C685" s="21" t="s">
        <v>1424</v>
      </c>
    </row>
    <row r="686" spans="1:3" x14ac:dyDescent="0.2">
      <c r="A686" s="21" t="s">
        <v>265</v>
      </c>
      <c r="B686" s="21" t="s">
        <v>1113</v>
      </c>
      <c r="C686" s="21" t="s">
        <v>1424</v>
      </c>
    </row>
    <row r="687" spans="1:3" x14ac:dyDescent="0.2">
      <c r="A687" s="21" t="s">
        <v>280</v>
      </c>
      <c r="B687" s="21" t="s">
        <v>1140</v>
      </c>
      <c r="C687" s="21" t="s">
        <v>1424</v>
      </c>
    </row>
    <row r="688" spans="1:3" x14ac:dyDescent="0.2">
      <c r="A688" s="21" t="s">
        <v>285</v>
      </c>
      <c r="B688" s="21" t="s">
        <v>1141</v>
      </c>
      <c r="C688" s="21" t="s">
        <v>1424</v>
      </c>
    </row>
    <row r="689" spans="1:5" x14ac:dyDescent="0.2">
      <c r="A689" s="21" t="s">
        <v>245</v>
      </c>
      <c r="B689" s="21" t="s">
        <v>1109</v>
      </c>
      <c r="C689" s="21" t="s">
        <v>1424</v>
      </c>
    </row>
    <row r="690" spans="1:5" x14ac:dyDescent="0.2">
      <c r="A690" s="21" t="s">
        <v>250</v>
      </c>
      <c r="B690" s="21" t="s">
        <v>1110</v>
      </c>
      <c r="C690" s="21" t="s">
        <v>1424</v>
      </c>
    </row>
    <row r="691" spans="1:5" x14ac:dyDescent="0.2">
      <c r="A691" s="21" t="s">
        <v>221</v>
      </c>
      <c r="B691" s="21" t="s">
        <v>1075</v>
      </c>
      <c r="C691" s="21" t="s">
        <v>1424</v>
      </c>
    </row>
    <row r="692" spans="1:5" x14ac:dyDescent="0.2">
      <c r="A692" s="21" t="s">
        <v>233</v>
      </c>
      <c r="B692" s="21" t="s">
        <v>1077</v>
      </c>
      <c r="C692" s="21" t="s">
        <v>1424</v>
      </c>
    </row>
    <row r="693" spans="1:5" x14ac:dyDescent="0.2">
      <c r="A693" s="21" t="s">
        <v>595</v>
      </c>
      <c r="B693" s="21" t="s">
        <v>1247</v>
      </c>
      <c r="C693" s="21" t="s">
        <v>2144</v>
      </c>
    </row>
    <row r="694" spans="1:5" x14ac:dyDescent="0.2">
      <c r="A694" s="21" t="s">
        <v>697</v>
      </c>
      <c r="B694" s="21" t="s">
        <v>1299</v>
      </c>
      <c r="C694" s="21" t="s">
        <v>2144</v>
      </c>
    </row>
    <row r="695" spans="1:5" x14ac:dyDescent="0.2">
      <c r="A695" s="21" t="s">
        <v>695</v>
      </c>
      <c r="B695" s="21" t="s">
        <v>1298</v>
      </c>
      <c r="C695" s="21" t="s">
        <v>2144</v>
      </c>
    </row>
    <row r="696" spans="1:5" x14ac:dyDescent="0.2">
      <c r="A696" s="21" t="s">
        <v>687</v>
      </c>
      <c r="B696" s="21" t="s">
        <v>1294</v>
      </c>
      <c r="C696" s="21" t="s">
        <v>27</v>
      </c>
    </row>
    <row r="697" spans="1:5" x14ac:dyDescent="0.2">
      <c r="A697" s="21" t="s">
        <v>2446</v>
      </c>
      <c r="B697" s="21" t="s">
        <v>2447</v>
      </c>
      <c r="C697" s="21" t="s">
        <v>1425</v>
      </c>
    </row>
    <row r="698" spans="1:5" x14ac:dyDescent="0.2">
      <c r="A698" s="21" t="s">
        <v>2518</v>
      </c>
      <c r="B698" s="21" t="s">
        <v>2519</v>
      </c>
      <c r="C698" s="21" t="s">
        <v>2493</v>
      </c>
    </row>
    <row r="699" spans="1:5" x14ac:dyDescent="0.2">
      <c r="A699" s="21" t="s">
        <v>2522</v>
      </c>
      <c r="B699" s="21" t="s">
        <v>2523</v>
      </c>
      <c r="C699" s="21" t="s">
        <v>2493</v>
      </c>
    </row>
    <row r="700" spans="1:5" x14ac:dyDescent="0.2">
      <c r="A700" s="21" t="s">
        <v>2520</v>
      </c>
      <c r="B700" s="21" t="s">
        <v>2521</v>
      </c>
      <c r="C700" s="21" t="s">
        <v>2493</v>
      </c>
    </row>
    <row r="701" spans="1:5" x14ac:dyDescent="0.2">
      <c r="A701" s="21" t="s">
        <v>571</v>
      </c>
      <c r="B701" s="21" t="s">
        <v>1235</v>
      </c>
      <c r="C701" s="21" t="s">
        <v>2133</v>
      </c>
    </row>
    <row r="702" spans="1:5" x14ac:dyDescent="0.2">
      <c r="A702" s="21" t="s">
        <v>462</v>
      </c>
      <c r="B702" s="21" t="s">
        <v>842</v>
      </c>
      <c r="C702" s="21" t="s">
        <v>1584</v>
      </c>
      <c r="D702" s="29">
        <v>7737</v>
      </c>
      <c r="E702" s="30">
        <v>234</v>
      </c>
    </row>
    <row r="703" spans="1:5" x14ac:dyDescent="0.2">
      <c r="A703" s="21" t="s">
        <v>190</v>
      </c>
      <c r="B703" s="21" t="s">
        <v>1336</v>
      </c>
      <c r="C703" s="21" t="s">
        <v>2149</v>
      </c>
    </row>
    <row r="704" spans="1:5" x14ac:dyDescent="0.2">
      <c r="A704" s="21" t="s">
        <v>2608</v>
      </c>
      <c r="B704" s="21" t="s">
        <v>2609</v>
      </c>
      <c r="C704" s="21" t="s">
        <v>2607</v>
      </c>
    </row>
    <row r="705" spans="1:3" x14ac:dyDescent="0.2">
      <c r="A705" s="21" t="s">
        <v>198</v>
      </c>
      <c r="B705" s="21" t="s">
        <v>1400</v>
      </c>
      <c r="C705" s="21" t="s">
        <v>2607</v>
      </c>
    </row>
    <row r="706" spans="1:3" x14ac:dyDescent="0.2">
      <c r="A706" s="21" t="s">
        <v>2610</v>
      </c>
      <c r="B706" s="21" t="s">
        <v>2611</v>
      </c>
      <c r="C706" s="21" t="s">
        <v>2607</v>
      </c>
    </row>
    <row r="707" spans="1:3" x14ac:dyDescent="0.2">
      <c r="A707" s="21" t="s">
        <v>204</v>
      </c>
      <c r="B707" s="21" t="s">
        <v>1401</v>
      </c>
      <c r="C707" s="21" t="s">
        <v>2607</v>
      </c>
    </row>
    <row r="708" spans="1:3" x14ac:dyDescent="0.2">
      <c r="A708" s="21" t="s">
        <v>210</v>
      </c>
      <c r="B708" s="21" t="s">
        <v>1402</v>
      </c>
      <c r="C708" s="21" t="s">
        <v>2607</v>
      </c>
    </row>
    <row r="709" spans="1:3" x14ac:dyDescent="0.2">
      <c r="A709" s="21" t="s">
        <v>2552</v>
      </c>
      <c r="B709" s="21" t="s">
        <v>2553</v>
      </c>
      <c r="C709" s="21" t="s">
        <v>2533</v>
      </c>
    </row>
    <row r="710" spans="1:3" x14ac:dyDescent="0.2">
      <c r="A710" s="21" t="s">
        <v>2554</v>
      </c>
      <c r="B710" s="21" t="s">
        <v>2555</v>
      </c>
      <c r="C710" s="21" t="s">
        <v>2533</v>
      </c>
    </row>
    <row r="711" spans="1:3" x14ac:dyDescent="0.2">
      <c r="A711" s="21" t="s">
        <v>2556</v>
      </c>
      <c r="B711" s="21" t="s">
        <v>2557</v>
      </c>
      <c r="C711" s="21" t="s">
        <v>2533</v>
      </c>
    </row>
    <row r="712" spans="1:3" x14ac:dyDescent="0.2">
      <c r="A712" s="21" t="s">
        <v>2562</v>
      </c>
      <c r="B712" s="21" t="s">
        <v>2563</v>
      </c>
      <c r="C712" s="21" t="s">
        <v>2533</v>
      </c>
    </row>
    <row r="713" spans="1:3" x14ac:dyDescent="0.2">
      <c r="A713" s="21" t="s">
        <v>2560</v>
      </c>
      <c r="B713" s="21" t="s">
        <v>2561</v>
      </c>
      <c r="C713" s="21" t="s">
        <v>2533</v>
      </c>
    </row>
    <row r="714" spans="1:3" x14ac:dyDescent="0.2">
      <c r="A714" s="21" t="s">
        <v>2564</v>
      </c>
      <c r="B714" s="21" t="s">
        <v>2565</v>
      </c>
      <c r="C714" s="21" t="s">
        <v>2533</v>
      </c>
    </row>
    <row r="715" spans="1:3" x14ac:dyDescent="0.2">
      <c r="A715" s="21" t="s">
        <v>2558</v>
      </c>
      <c r="B715" s="21" t="s">
        <v>2559</v>
      </c>
      <c r="C715" s="21" t="s">
        <v>2533</v>
      </c>
    </row>
    <row r="716" spans="1:3" x14ac:dyDescent="0.2">
      <c r="A716" s="21" t="s">
        <v>32</v>
      </c>
      <c r="B716" s="21" t="s">
        <v>1395</v>
      </c>
      <c r="C716" s="21" t="s">
        <v>2533</v>
      </c>
    </row>
    <row r="717" spans="1:3" x14ac:dyDescent="0.2">
      <c r="A717" s="21" t="s">
        <v>343</v>
      </c>
      <c r="B717" s="21" t="s">
        <v>1251</v>
      </c>
      <c r="C717" s="21" t="s">
        <v>1424</v>
      </c>
    </row>
    <row r="718" spans="1:3" x14ac:dyDescent="0.2">
      <c r="A718" s="21" t="s">
        <v>325</v>
      </c>
      <c r="B718" s="21" t="s">
        <v>1161</v>
      </c>
      <c r="C718" s="21" t="s">
        <v>1424</v>
      </c>
    </row>
    <row r="719" spans="1:3" x14ac:dyDescent="0.2">
      <c r="A719" s="21" t="s">
        <v>131</v>
      </c>
      <c r="B719" s="21" t="s">
        <v>1013</v>
      </c>
      <c r="C719" s="21" t="s">
        <v>1424</v>
      </c>
    </row>
    <row r="720" spans="1:3" x14ac:dyDescent="0.2">
      <c r="A720" s="21" t="s">
        <v>137</v>
      </c>
      <c r="B720" s="21" t="s">
        <v>1014</v>
      </c>
      <c r="C720" s="21" t="s">
        <v>1424</v>
      </c>
    </row>
    <row r="721" spans="1:5" x14ac:dyDescent="0.2">
      <c r="A721" s="21" t="s">
        <v>347</v>
      </c>
      <c r="B721" s="21" t="s">
        <v>1301</v>
      </c>
      <c r="C721" s="21" t="s">
        <v>2144</v>
      </c>
    </row>
    <row r="722" spans="1:5" x14ac:dyDescent="0.2">
      <c r="A722" s="21" t="s">
        <v>143</v>
      </c>
      <c r="B722" s="21" t="s">
        <v>1015</v>
      </c>
      <c r="C722" s="21" t="s">
        <v>1424</v>
      </c>
    </row>
    <row r="723" spans="1:5" x14ac:dyDescent="0.2">
      <c r="A723" s="21" t="s">
        <v>203</v>
      </c>
      <c r="B723" s="21" t="s">
        <v>1066</v>
      </c>
      <c r="C723" s="21" t="s">
        <v>1424</v>
      </c>
    </row>
    <row r="724" spans="1:5" x14ac:dyDescent="0.2">
      <c r="A724" s="21" t="s">
        <v>215</v>
      </c>
      <c r="B724" s="21" t="s">
        <v>1068</v>
      </c>
      <c r="C724" s="21" t="s">
        <v>1424</v>
      </c>
    </row>
    <row r="725" spans="1:5" x14ac:dyDescent="0.2">
      <c r="A725" s="21" t="s">
        <v>167</v>
      </c>
      <c r="B725" s="21" t="s">
        <v>1060</v>
      </c>
      <c r="C725" s="21" t="s">
        <v>1424</v>
      </c>
    </row>
    <row r="726" spans="1:5" x14ac:dyDescent="0.2">
      <c r="A726" s="21" t="s">
        <v>57</v>
      </c>
      <c r="B726" s="21" t="s">
        <v>1003</v>
      </c>
      <c r="C726" s="21" t="s">
        <v>1424</v>
      </c>
    </row>
    <row r="727" spans="1:5" x14ac:dyDescent="0.2">
      <c r="A727" s="21" t="s">
        <v>209</v>
      </c>
      <c r="B727" s="21" t="s">
        <v>1067</v>
      </c>
      <c r="C727" s="21" t="s">
        <v>1424</v>
      </c>
    </row>
    <row r="728" spans="1:5" x14ac:dyDescent="0.2">
      <c r="A728" s="21" t="s">
        <v>351</v>
      </c>
      <c r="B728" s="21" t="s">
        <v>1310</v>
      </c>
      <c r="C728" s="21" t="s">
        <v>2148</v>
      </c>
    </row>
    <row r="729" spans="1:5" x14ac:dyDescent="0.2">
      <c r="A729" s="21" t="s">
        <v>179</v>
      </c>
      <c r="B729" s="21" t="s">
        <v>1062</v>
      </c>
      <c r="C729" s="21" t="s">
        <v>1424</v>
      </c>
    </row>
    <row r="730" spans="1:5" x14ac:dyDescent="0.2">
      <c r="A730" s="21" t="s">
        <v>2536</v>
      </c>
      <c r="B730" s="21" t="s">
        <v>2537</v>
      </c>
      <c r="C730" s="21" t="s">
        <v>2533</v>
      </c>
    </row>
    <row r="731" spans="1:5" x14ac:dyDescent="0.2">
      <c r="A731" s="21" t="s">
        <v>422</v>
      </c>
      <c r="B731" s="21" t="s">
        <v>822</v>
      </c>
      <c r="C731" s="21" t="s">
        <v>1584</v>
      </c>
      <c r="D731" s="29">
        <v>17793</v>
      </c>
      <c r="E731" s="30">
        <v>66</v>
      </c>
    </row>
    <row r="732" spans="1:5" x14ac:dyDescent="0.2">
      <c r="A732" s="21" t="s">
        <v>2550</v>
      </c>
      <c r="B732" s="21" t="s">
        <v>2551</v>
      </c>
      <c r="C732" s="21" t="s">
        <v>2533</v>
      </c>
    </row>
    <row r="733" spans="1:5" x14ac:dyDescent="0.2">
      <c r="A733" s="21" t="s">
        <v>2548</v>
      </c>
      <c r="B733" s="21" t="s">
        <v>2549</v>
      </c>
      <c r="C733" s="21" t="s">
        <v>2533</v>
      </c>
    </row>
    <row r="734" spans="1:5" x14ac:dyDescent="0.2">
      <c r="A734" s="21" t="s">
        <v>686</v>
      </c>
      <c r="B734" s="21" t="s">
        <v>956</v>
      </c>
      <c r="C734" s="21" t="s">
        <v>2131</v>
      </c>
      <c r="D734" s="29">
        <v>230</v>
      </c>
      <c r="E734" s="30">
        <v>1</v>
      </c>
    </row>
    <row r="735" spans="1:5" x14ac:dyDescent="0.2">
      <c r="A735" s="21" t="s">
        <v>684</v>
      </c>
      <c r="B735" s="21" t="s">
        <v>955</v>
      </c>
      <c r="C735" s="21" t="s">
        <v>2131</v>
      </c>
      <c r="D735" s="29">
        <v>3900</v>
      </c>
      <c r="E735" s="30">
        <v>31</v>
      </c>
    </row>
    <row r="736" spans="1:5" x14ac:dyDescent="0.2">
      <c r="A736" s="21" t="s">
        <v>690</v>
      </c>
      <c r="B736" s="21" t="s">
        <v>958</v>
      </c>
      <c r="C736" s="21" t="s">
        <v>2131</v>
      </c>
      <c r="D736" s="29">
        <v>3357</v>
      </c>
      <c r="E736" s="30">
        <v>10</v>
      </c>
    </row>
    <row r="737" spans="1:5" x14ac:dyDescent="0.2">
      <c r="A737" s="21" t="s">
        <v>688</v>
      </c>
      <c r="B737" s="21" t="s">
        <v>957</v>
      </c>
      <c r="C737" s="21" t="s">
        <v>2131</v>
      </c>
      <c r="D737" s="29">
        <v>8</v>
      </c>
      <c r="E737" s="30">
        <v>1</v>
      </c>
    </row>
    <row r="738" spans="1:5" x14ac:dyDescent="0.2">
      <c r="A738" s="21" t="s">
        <v>2193</v>
      </c>
      <c r="B738" s="21" t="s">
        <v>2194</v>
      </c>
      <c r="C738" s="21" t="s">
        <v>2164</v>
      </c>
    </row>
    <row r="739" spans="1:5" x14ac:dyDescent="0.2">
      <c r="A739" s="21" t="s">
        <v>544</v>
      </c>
      <c r="B739" s="21" t="s">
        <v>885</v>
      </c>
      <c r="C739" s="21" t="s">
        <v>1924</v>
      </c>
      <c r="D739" s="29">
        <v>806644</v>
      </c>
      <c r="E739" s="30">
        <v>4506</v>
      </c>
    </row>
    <row r="740" spans="1:5" x14ac:dyDescent="0.2">
      <c r="A740" s="21" t="s">
        <v>332</v>
      </c>
      <c r="B740" s="21" t="s">
        <v>780</v>
      </c>
      <c r="C740" s="21" t="s">
        <v>1507</v>
      </c>
      <c r="D740" s="29">
        <v>255926</v>
      </c>
      <c r="E740" s="30">
        <v>22</v>
      </c>
    </row>
    <row r="741" spans="1:5" x14ac:dyDescent="0.2">
      <c r="A741" s="21" t="s">
        <v>552</v>
      </c>
      <c r="B741" s="21" t="s">
        <v>889</v>
      </c>
      <c r="C741" s="21" t="s">
        <v>1924</v>
      </c>
      <c r="D741" s="29">
        <v>20520</v>
      </c>
      <c r="E741" s="30">
        <v>54</v>
      </c>
    </row>
    <row r="742" spans="1:5" x14ac:dyDescent="0.2">
      <c r="A742" s="21" t="s">
        <v>538</v>
      </c>
      <c r="B742" s="21" t="s">
        <v>881</v>
      </c>
      <c r="C742" s="21" t="s">
        <v>1915</v>
      </c>
      <c r="D742" s="29">
        <v>13158</v>
      </c>
      <c r="E742" s="30">
        <v>43</v>
      </c>
    </row>
    <row r="743" spans="1:5" x14ac:dyDescent="0.2">
      <c r="A743" s="21" t="s">
        <v>164</v>
      </c>
      <c r="B743" s="21" t="s">
        <v>749</v>
      </c>
      <c r="C743" s="21" t="s">
        <v>1489</v>
      </c>
      <c r="D743" s="29">
        <v>10530</v>
      </c>
      <c r="E743" s="30">
        <v>9</v>
      </c>
    </row>
    <row r="744" spans="1:5" x14ac:dyDescent="0.2">
      <c r="A744" s="21" t="s">
        <v>576</v>
      </c>
      <c r="B744" s="21" t="s">
        <v>901</v>
      </c>
      <c r="C744" s="21" t="s">
        <v>1924</v>
      </c>
      <c r="D744" s="29">
        <v>672</v>
      </c>
      <c r="E744" s="30">
        <v>3</v>
      </c>
    </row>
    <row r="745" spans="1:5" x14ac:dyDescent="0.2">
      <c r="A745" s="21" t="s">
        <v>2546</v>
      </c>
      <c r="B745" s="21" t="s">
        <v>2547</v>
      </c>
      <c r="C745" s="21" t="s">
        <v>2533</v>
      </c>
    </row>
    <row r="746" spans="1:5" x14ac:dyDescent="0.2">
      <c r="A746" s="21" t="s">
        <v>677</v>
      </c>
      <c r="B746" s="21" t="s">
        <v>1289</v>
      </c>
      <c r="C746" s="21" t="s">
        <v>2145</v>
      </c>
    </row>
    <row r="747" spans="1:5" x14ac:dyDescent="0.2">
      <c r="A747" s="21" t="s">
        <v>2596</v>
      </c>
      <c r="B747" s="21" t="s">
        <v>2597</v>
      </c>
      <c r="C747" s="21" t="s">
        <v>2593</v>
      </c>
    </row>
    <row r="748" spans="1:5" x14ac:dyDescent="0.2">
      <c r="A748" s="21" t="s">
        <v>2594</v>
      </c>
      <c r="B748" s="21" t="s">
        <v>2595</v>
      </c>
      <c r="C748" s="21" t="s">
        <v>2593</v>
      </c>
    </row>
    <row r="749" spans="1:5" x14ac:dyDescent="0.2">
      <c r="A749" s="21" t="s">
        <v>2197</v>
      </c>
      <c r="B749" s="21" t="s">
        <v>2198</v>
      </c>
      <c r="C749" s="21" t="s">
        <v>2164</v>
      </c>
    </row>
    <row r="750" spans="1:5" x14ac:dyDescent="0.2">
      <c r="A750" s="21" t="s">
        <v>710</v>
      </c>
      <c r="B750" s="21" t="s">
        <v>968</v>
      </c>
      <c r="C750" s="21" t="s">
        <v>2131</v>
      </c>
      <c r="D750" s="29">
        <v>4290</v>
      </c>
      <c r="E750" s="30">
        <v>13</v>
      </c>
    </row>
    <row r="751" spans="1:5" x14ac:dyDescent="0.2">
      <c r="A751" s="21" t="s">
        <v>180</v>
      </c>
      <c r="B751" s="21" t="s">
        <v>1396</v>
      </c>
      <c r="C751" s="21" t="s">
        <v>2533</v>
      </c>
    </row>
    <row r="752" spans="1:5" x14ac:dyDescent="0.2">
      <c r="A752" s="21" t="s">
        <v>543</v>
      </c>
      <c r="B752" s="21" t="s">
        <v>1221</v>
      </c>
      <c r="C752" s="21" t="s">
        <v>2132</v>
      </c>
    </row>
    <row r="753" spans="1:5" x14ac:dyDescent="0.2">
      <c r="A753" s="21" t="s">
        <v>334</v>
      </c>
      <c r="B753" s="21" t="s">
        <v>1366</v>
      </c>
      <c r="C753" s="21" t="s">
        <v>2149</v>
      </c>
    </row>
    <row r="754" spans="1:5" x14ac:dyDescent="0.2">
      <c r="A754" s="21" t="s">
        <v>234</v>
      </c>
      <c r="B754" s="21" t="s">
        <v>1420</v>
      </c>
      <c r="C754" s="21" t="s">
        <v>2133</v>
      </c>
    </row>
    <row r="755" spans="1:5" x14ac:dyDescent="0.2">
      <c r="A755" s="21" t="s">
        <v>1755</v>
      </c>
      <c r="B755" s="21" t="s">
        <v>1756</v>
      </c>
      <c r="C755" s="21" t="s">
        <v>1584</v>
      </c>
      <c r="D755" s="29">
        <v>52</v>
      </c>
      <c r="E755" s="30">
        <v>1</v>
      </c>
    </row>
    <row r="756" spans="1:5" x14ac:dyDescent="0.2">
      <c r="A756" s="21" t="s">
        <v>1546</v>
      </c>
      <c r="B756" s="21" t="s">
        <v>1547</v>
      </c>
      <c r="C756" s="21" t="s">
        <v>1507</v>
      </c>
      <c r="D756" s="29">
        <v>13008</v>
      </c>
      <c r="E756" s="30">
        <v>6</v>
      </c>
    </row>
    <row r="757" spans="1:5" x14ac:dyDescent="0.2">
      <c r="A757" s="21" t="s">
        <v>520</v>
      </c>
      <c r="B757" s="21" t="s">
        <v>871</v>
      </c>
      <c r="C757" s="21" t="s">
        <v>1584</v>
      </c>
      <c r="D757" s="29">
        <v>380</v>
      </c>
      <c r="E757" s="30">
        <v>5</v>
      </c>
    </row>
    <row r="758" spans="1:5" x14ac:dyDescent="0.2">
      <c r="A758" s="21" t="s">
        <v>522</v>
      </c>
      <c r="B758" s="21" t="s">
        <v>872</v>
      </c>
      <c r="C758" s="21" t="s">
        <v>1584</v>
      </c>
      <c r="D758" s="29">
        <v>20025</v>
      </c>
      <c r="E758" s="30">
        <v>267</v>
      </c>
    </row>
    <row r="759" spans="1:5" x14ac:dyDescent="0.2">
      <c r="A759" s="21" t="s">
        <v>524</v>
      </c>
      <c r="B759" s="21" t="s">
        <v>873</v>
      </c>
      <c r="C759" s="21" t="s">
        <v>1584</v>
      </c>
      <c r="D759" s="29">
        <v>9840</v>
      </c>
      <c r="E759" s="30">
        <v>120</v>
      </c>
    </row>
    <row r="760" spans="1:5" x14ac:dyDescent="0.2">
      <c r="A760" s="21" t="s">
        <v>1967</v>
      </c>
      <c r="B760" s="21" t="s">
        <v>1968</v>
      </c>
      <c r="C760" s="21" t="s">
        <v>1924</v>
      </c>
      <c r="D760" s="29">
        <v>477</v>
      </c>
      <c r="E760" s="30">
        <v>1</v>
      </c>
    </row>
    <row r="761" spans="1:5" x14ac:dyDescent="0.2">
      <c r="A761" s="21" t="s">
        <v>1979</v>
      </c>
      <c r="B761" s="21" t="s">
        <v>1980</v>
      </c>
      <c r="C761" s="21" t="s">
        <v>1924</v>
      </c>
      <c r="D761" s="29">
        <v>4882</v>
      </c>
      <c r="E761" s="30">
        <v>11</v>
      </c>
    </row>
    <row r="762" spans="1:5" x14ac:dyDescent="0.2">
      <c r="A762" s="21" t="s">
        <v>1983</v>
      </c>
      <c r="B762" s="21" t="s">
        <v>1984</v>
      </c>
      <c r="C762" s="21" t="s">
        <v>1924</v>
      </c>
      <c r="D762" s="29">
        <v>67867</v>
      </c>
      <c r="E762" s="30">
        <v>387</v>
      </c>
    </row>
    <row r="763" spans="1:5" x14ac:dyDescent="0.2">
      <c r="A763" s="21" t="s">
        <v>1971</v>
      </c>
      <c r="B763" s="21" t="s">
        <v>1972</v>
      </c>
      <c r="C763" s="21" t="s">
        <v>1924</v>
      </c>
      <c r="D763" s="29">
        <v>7590</v>
      </c>
      <c r="E763" s="30">
        <v>22</v>
      </c>
    </row>
    <row r="764" spans="1:5" x14ac:dyDescent="0.2">
      <c r="A764" s="21" t="s">
        <v>1648</v>
      </c>
      <c r="B764" s="21" t="s">
        <v>1649</v>
      </c>
      <c r="C764" s="21" t="s">
        <v>1584</v>
      </c>
      <c r="D764" s="29">
        <v>8840</v>
      </c>
      <c r="E764" s="30">
        <v>17</v>
      </c>
    </row>
    <row r="765" spans="1:5" x14ac:dyDescent="0.2">
      <c r="A765" s="21" t="s">
        <v>1650</v>
      </c>
      <c r="B765" s="21" t="s">
        <v>1651</v>
      </c>
      <c r="C765" s="21" t="s">
        <v>1584</v>
      </c>
      <c r="D765" s="29">
        <v>487053</v>
      </c>
      <c r="E765" s="30">
        <v>202</v>
      </c>
    </row>
    <row r="766" spans="1:5" x14ac:dyDescent="0.2">
      <c r="A766" s="21" t="s">
        <v>1617</v>
      </c>
      <c r="B766" s="21" t="s">
        <v>1618</v>
      </c>
      <c r="C766" s="21" t="s">
        <v>1584</v>
      </c>
      <c r="D766" s="29">
        <v>21032</v>
      </c>
      <c r="E766" s="30">
        <v>4</v>
      </c>
    </row>
    <row r="767" spans="1:5" x14ac:dyDescent="0.2">
      <c r="A767" s="21" t="s">
        <v>578</v>
      </c>
      <c r="B767" s="21" t="s">
        <v>902</v>
      </c>
      <c r="C767" s="21" t="s">
        <v>1924</v>
      </c>
      <c r="D767" s="29">
        <v>11868</v>
      </c>
      <c r="E767" s="30">
        <v>92</v>
      </c>
    </row>
    <row r="768" spans="1:5" x14ac:dyDescent="0.2">
      <c r="A768" s="21" t="s">
        <v>147</v>
      </c>
      <c r="B768" s="21" t="s">
        <v>985</v>
      </c>
      <c r="C768" s="21" t="s">
        <v>2132</v>
      </c>
      <c r="D768" s="31"/>
      <c r="E768" s="32"/>
    </row>
    <row r="769" spans="1:5" x14ac:dyDescent="0.2">
      <c r="A769" s="21" t="s">
        <v>104</v>
      </c>
      <c r="B769" s="21" t="s">
        <v>1320</v>
      </c>
      <c r="C769" s="21" t="s">
        <v>2149</v>
      </c>
    </row>
    <row r="770" spans="1:5" x14ac:dyDescent="0.2">
      <c r="A770" s="21" t="s">
        <v>97</v>
      </c>
      <c r="B770" s="21" t="s">
        <v>1319</v>
      </c>
      <c r="C770" s="21" t="s">
        <v>2149</v>
      </c>
    </row>
    <row r="771" spans="1:5" x14ac:dyDescent="0.2">
      <c r="A771" s="21" t="s">
        <v>90</v>
      </c>
      <c r="B771" s="21" t="s">
        <v>1318</v>
      </c>
      <c r="C771" s="21" t="s">
        <v>2149</v>
      </c>
    </row>
    <row r="772" spans="1:5" x14ac:dyDescent="0.2">
      <c r="A772" s="21" t="s">
        <v>1554</v>
      </c>
      <c r="B772" s="21" t="s">
        <v>1555</v>
      </c>
      <c r="C772" s="21" t="s">
        <v>1507</v>
      </c>
      <c r="D772" s="29">
        <v>3120</v>
      </c>
      <c r="E772" s="30">
        <v>3</v>
      </c>
    </row>
    <row r="773" spans="1:5" x14ac:dyDescent="0.2">
      <c r="A773" s="21" t="s">
        <v>1587</v>
      </c>
      <c r="B773" s="21" t="s">
        <v>1588</v>
      </c>
      <c r="C773" s="21" t="s">
        <v>1584</v>
      </c>
      <c r="D773" s="29">
        <v>13380</v>
      </c>
      <c r="E773" s="30">
        <v>12</v>
      </c>
    </row>
    <row r="774" spans="1:5" x14ac:dyDescent="0.2">
      <c r="A774" s="21" t="s">
        <v>2498</v>
      </c>
      <c r="B774" s="21" t="s">
        <v>2499</v>
      </c>
      <c r="C774" s="21" t="s">
        <v>2493</v>
      </c>
    </row>
    <row r="775" spans="1:5" x14ac:dyDescent="0.2">
      <c r="A775" s="21" t="s">
        <v>162</v>
      </c>
      <c r="B775" s="21" t="s">
        <v>1392</v>
      </c>
      <c r="C775" s="21" t="s">
        <v>1425</v>
      </c>
    </row>
    <row r="776" spans="1:5" x14ac:dyDescent="0.2">
      <c r="A776" s="21" t="s">
        <v>640</v>
      </c>
      <c r="B776" s="21" t="s">
        <v>933</v>
      </c>
      <c r="C776" s="21" t="s">
        <v>2127</v>
      </c>
      <c r="D776" s="29">
        <v>15750</v>
      </c>
      <c r="E776" s="30">
        <v>25</v>
      </c>
    </row>
    <row r="777" spans="1:5" x14ac:dyDescent="0.2">
      <c r="A777" s="21" t="s">
        <v>2270</v>
      </c>
      <c r="B777" s="21" t="s">
        <v>2271</v>
      </c>
      <c r="C777" s="21" t="s">
        <v>1425</v>
      </c>
    </row>
    <row r="778" spans="1:5" x14ac:dyDescent="0.2">
      <c r="A778" s="21" t="s">
        <v>554</v>
      </c>
      <c r="B778" s="21" t="s">
        <v>890</v>
      </c>
      <c r="C778" s="21" t="s">
        <v>1924</v>
      </c>
      <c r="D778" s="29">
        <v>13064</v>
      </c>
      <c r="E778" s="30">
        <v>46</v>
      </c>
    </row>
    <row r="779" spans="1:5" x14ac:dyDescent="0.2">
      <c r="A779" s="21" t="s">
        <v>484</v>
      </c>
      <c r="B779" s="21" t="s">
        <v>853</v>
      </c>
      <c r="C779" s="21" t="s">
        <v>1584</v>
      </c>
      <c r="D779" s="29">
        <v>53244</v>
      </c>
      <c r="E779" s="30">
        <v>181</v>
      </c>
    </row>
    <row r="780" spans="1:5" x14ac:dyDescent="0.2">
      <c r="A780" s="21" t="s">
        <v>482</v>
      </c>
      <c r="B780" s="21" t="s">
        <v>852</v>
      </c>
      <c r="C780" s="21" t="s">
        <v>1584</v>
      </c>
      <c r="D780" s="29">
        <v>115539</v>
      </c>
      <c r="E780" s="30">
        <v>2009</v>
      </c>
    </row>
    <row r="781" spans="1:5" x14ac:dyDescent="0.2">
      <c r="A781" s="21" t="s">
        <v>282</v>
      </c>
      <c r="B781" s="21" t="s">
        <v>770</v>
      </c>
      <c r="C781" s="21" t="s">
        <v>1489</v>
      </c>
      <c r="D781" s="29">
        <v>14094</v>
      </c>
      <c r="E781" s="30">
        <v>18</v>
      </c>
    </row>
    <row r="782" spans="1:5" x14ac:dyDescent="0.2">
      <c r="A782" s="21" t="s">
        <v>277</v>
      </c>
      <c r="B782" s="21" t="s">
        <v>769</v>
      </c>
      <c r="C782" s="21" t="s">
        <v>1489</v>
      </c>
      <c r="D782" s="29">
        <v>2610</v>
      </c>
      <c r="E782" s="30">
        <v>2</v>
      </c>
    </row>
    <row r="783" spans="1:5" x14ac:dyDescent="0.2">
      <c r="A783" s="21" t="s">
        <v>2438</v>
      </c>
      <c r="B783" s="21" t="s">
        <v>2439</v>
      </c>
      <c r="C783" s="21" t="s">
        <v>1425</v>
      </c>
    </row>
    <row r="784" spans="1:5" x14ac:dyDescent="0.2">
      <c r="A784" s="21" t="s">
        <v>2436</v>
      </c>
      <c r="B784" s="21" t="s">
        <v>2437</v>
      </c>
      <c r="C784" s="21" t="s">
        <v>1425</v>
      </c>
    </row>
    <row r="785" spans="1:5" x14ac:dyDescent="0.2">
      <c r="A785" s="21" t="s">
        <v>2278</v>
      </c>
      <c r="B785" s="21" t="s">
        <v>2279</v>
      </c>
      <c r="C785" s="21" t="s">
        <v>1425</v>
      </c>
    </row>
    <row r="786" spans="1:5" x14ac:dyDescent="0.2">
      <c r="A786" s="21" t="s">
        <v>2280</v>
      </c>
      <c r="B786" s="21" t="s">
        <v>2281</v>
      </c>
      <c r="C786" s="21" t="s">
        <v>1425</v>
      </c>
    </row>
    <row r="787" spans="1:5" x14ac:dyDescent="0.2">
      <c r="A787" s="21" t="s">
        <v>558</v>
      </c>
      <c r="B787" s="21" t="s">
        <v>892</v>
      </c>
      <c r="C787" s="21" t="s">
        <v>1924</v>
      </c>
      <c r="D787" s="29">
        <v>158</v>
      </c>
      <c r="E787" s="30">
        <v>1</v>
      </c>
    </row>
    <row r="788" spans="1:5" x14ac:dyDescent="0.2">
      <c r="A788" s="21" t="s">
        <v>272</v>
      </c>
      <c r="B788" s="21" t="s">
        <v>768</v>
      </c>
      <c r="C788" s="21" t="s">
        <v>1489</v>
      </c>
      <c r="D788" s="29">
        <v>3008</v>
      </c>
      <c r="E788" s="30">
        <v>1</v>
      </c>
    </row>
    <row r="789" spans="1:5" x14ac:dyDescent="0.2">
      <c r="A789" s="21" t="s">
        <v>267</v>
      </c>
      <c r="B789" s="21" t="s">
        <v>767</v>
      </c>
      <c r="C789" s="21" t="s">
        <v>1489</v>
      </c>
      <c r="D789" s="29">
        <v>141777</v>
      </c>
      <c r="E789" s="30">
        <v>177</v>
      </c>
    </row>
    <row r="790" spans="1:5" x14ac:dyDescent="0.2">
      <c r="A790" s="21" t="s">
        <v>122</v>
      </c>
      <c r="B790" s="21" t="s">
        <v>742</v>
      </c>
      <c r="C790" s="21" t="s">
        <v>1488</v>
      </c>
      <c r="D790" s="29">
        <v>724</v>
      </c>
      <c r="E790" s="30">
        <v>4</v>
      </c>
    </row>
    <row r="791" spans="1:5" x14ac:dyDescent="0.2">
      <c r="A791" s="21" t="s">
        <v>1582</v>
      </c>
      <c r="B791" s="21" t="s">
        <v>1583</v>
      </c>
      <c r="C791" s="21" t="s">
        <v>1584</v>
      </c>
      <c r="D791" s="29">
        <v>38184</v>
      </c>
      <c r="E791" s="30">
        <v>31</v>
      </c>
    </row>
    <row r="792" spans="1:5" x14ac:dyDescent="0.2">
      <c r="A792" s="21" t="s">
        <v>2330</v>
      </c>
      <c r="B792" s="21" t="s">
        <v>2331</v>
      </c>
      <c r="C792" s="21" t="s">
        <v>1425</v>
      </c>
    </row>
    <row r="793" spans="1:5" x14ac:dyDescent="0.2">
      <c r="A793" s="21" t="s">
        <v>2332</v>
      </c>
      <c r="B793" s="21" t="s">
        <v>2333</v>
      </c>
      <c r="C793" s="21" t="s">
        <v>1425</v>
      </c>
    </row>
    <row r="794" spans="1:5" x14ac:dyDescent="0.2">
      <c r="A794" s="21" t="s">
        <v>140</v>
      </c>
      <c r="B794" s="21" t="s">
        <v>745</v>
      </c>
      <c r="C794" s="21" t="s">
        <v>1488</v>
      </c>
      <c r="D794" s="29">
        <v>48865</v>
      </c>
      <c r="E794" s="30">
        <v>29</v>
      </c>
    </row>
    <row r="795" spans="1:5" x14ac:dyDescent="0.2">
      <c r="A795" s="21" t="s">
        <v>146</v>
      </c>
      <c r="B795" s="21" t="s">
        <v>746</v>
      </c>
      <c r="C795" s="21" t="s">
        <v>1488</v>
      </c>
      <c r="D795" s="29">
        <v>151326</v>
      </c>
      <c r="E795" s="30">
        <v>65</v>
      </c>
    </row>
    <row r="796" spans="1:5" x14ac:dyDescent="0.2">
      <c r="A796" s="21" t="s">
        <v>128</v>
      </c>
      <c r="B796" s="21" t="s">
        <v>743</v>
      </c>
      <c r="C796" s="21" t="s">
        <v>1488</v>
      </c>
      <c r="D796" s="29">
        <v>2675</v>
      </c>
      <c r="E796" s="30">
        <v>5</v>
      </c>
    </row>
    <row r="797" spans="1:5" x14ac:dyDescent="0.2">
      <c r="A797" s="21" t="s">
        <v>134</v>
      </c>
      <c r="B797" s="21" t="s">
        <v>744</v>
      </c>
      <c r="C797" s="21" t="s">
        <v>1488</v>
      </c>
      <c r="D797" s="29">
        <v>36363</v>
      </c>
      <c r="E797" s="30">
        <v>51</v>
      </c>
    </row>
    <row r="798" spans="1:5" x14ac:dyDescent="0.2">
      <c r="A798" s="21" t="s">
        <v>2440</v>
      </c>
      <c r="B798" s="21" t="s">
        <v>2441</v>
      </c>
      <c r="C798" s="21" t="s">
        <v>1425</v>
      </c>
    </row>
    <row r="799" spans="1:5" x14ac:dyDescent="0.2">
      <c r="A799" s="21" t="s">
        <v>2442</v>
      </c>
      <c r="B799" s="21" t="s">
        <v>2443</v>
      </c>
      <c r="C799" s="21" t="s">
        <v>1425</v>
      </c>
    </row>
    <row r="800" spans="1:5" x14ac:dyDescent="0.2">
      <c r="A800" s="21" t="s">
        <v>355</v>
      </c>
      <c r="B800" s="21" t="s">
        <v>1086</v>
      </c>
      <c r="C800" s="21" t="s">
        <v>2132</v>
      </c>
    </row>
    <row r="801" spans="1:5" x14ac:dyDescent="0.2">
      <c r="A801" s="21" t="s">
        <v>353</v>
      </c>
      <c r="B801" s="21" t="s">
        <v>1085</v>
      </c>
      <c r="C801" s="21" t="s">
        <v>2132</v>
      </c>
    </row>
    <row r="802" spans="1:5" x14ac:dyDescent="0.2">
      <c r="A802" s="21" t="s">
        <v>257</v>
      </c>
      <c r="B802" s="21" t="s">
        <v>765</v>
      </c>
      <c r="C802" s="21" t="s">
        <v>1489</v>
      </c>
      <c r="D802" s="29">
        <v>868920</v>
      </c>
      <c r="E802" s="30">
        <v>316</v>
      </c>
    </row>
    <row r="803" spans="1:5" x14ac:dyDescent="0.2">
      <c r="A803" s="21" t="s">
        <v>262</v>
      </c>
      <c r="B803" s="21" t="s">
        <v>766</v>
      </c>
      <c r="C803" s="21" t="s">
        <v>1489</v>
      </c>
      <c r="D803" s="29">
        <v>66309</v>
      </c>
      <c r="E803" s="30">
        <v>69</v>
      </c>
    </row>
    <row r="804" spans="1:5" x14ac:dyDescent="0.2">
      <c r="A804" s="21" t="s">
        <v>1875</v>
      </c>
      <c r="B804" s="21" t="s">
        <v>1876</v>
      </c>
      <c r="C804" s="21" t="s">
        <v>1584</v>
      </c>
      <c r="D804" s="29">
        <v>12904</v>
      </c>
      <c r="E804" s="30">
        <v>211</v>
      </c>
    </row>
    <row r="805" spans="1:5" x14ac:dyDescent="0.2">
      <c r="A805" s="21" t="s">
        <v>400</v>
      </c>
      <c r="B805" s="21" t="s">
        <v>810</v>
      </c>
      <c r="C805" s="21" t="s">
        <v>1584</v>
      </c>
      <c r="D805" s="29">
        <v>26474</v>
      </c>
      <c r="E805" s="30">
        <v>65</v>
      </c>
    </row>
    <row r="806" spans="1:5" x14ac:dyDescent="0.2">
      <c r="A806" s="21" t="s">
        <v>1873</v>
      </c>
      <c r="B806" s="21" t="s">
        <v>1874</v>
      </c>
      <c r="C806" s="21" t="s">
        <v>1584</v>
      </c>
      <c r="D806" s="29">
        <v>9552</v>
      </c>
      <c r="E806" s="30">
        <v>125</v>
      </c>
    </row>
    <row r="807" spans="1:5" x14ac:dyDescent="0.2">
      <c r="A807" s="21" t="s">
        <v>1879</v>
      </c>
      <c r="B807" s="21" t="s">
        <v>1880</v>
      </c>
      <c r="C807" s="21" t="s">
        <v>1584</v>
      </c>
      <c r="D807" s="29">
        <v>1065</v>
      </c>
      <c r="E807" s="30">
        <v>3</v>
      </c>
    </row>
    <row r="808" spans="1:5" x14ac:dyDescent="0.2">
      <c r="A808" s="21" t="s">
        <v>1877</v>
      </c>
      <c r="B808" s="21" t="s">
        <v>1878</v>
      </c>
      <c r="C808" s="21" t="s">
        <v>1584</v>
      </c>
      <c r="D808" s="29">
        <v>3749</v>
      </c>
      <c r="E808" s="30">
        <v>13</v>
      </c>
    </row>
    <row r="809" spans="1:5" x14ac:dyDescent="0.2">
      <c r="A809" s="21" t="s">
        <v>398</v>
      </c>
      <c r="B809" s="21" t="s">
        <v>809</v>
      </c>
      <c r="C809" s="21" t="s">
        <v>1584</v>
      </c>
      <c r="D809" s="29">
        <v>332592</v>
      </c>
      <c r="E809" s="30">
        <v>569</v>
      </c>
    </row>
    <row r="810" spans="1:5" x14ac:dyDescent="0.2">
      <c r="A810" s="21" t="s">
        <v>402</v>
      </c>
      <c r="B810" s="21" t="s">
        <v>811</v>
      </c>
      <c r="C810" s="21" t="s">
        <v>1584</v>
      </c>
      <c r="D810" s="29">
        <v>8130</v>
      </c>
      <c r="E810" s="30">
        <v>31</v>
      </c>
    </row>
    <row r="811" spans="1:5" x14ac:dyDescent="0.2">
      <c r="A811" s="21" t="s">
        <v>388</v>
      </c>
      <c r="B811" s="21" t="s">
        <v>804</v>
      </c>
      <c r="C811" s="21" t="s">
        <v>1584</v>
      </c>
      <c r="D811" s="29">
        <v>324660.09000000003</v>
      </c>
      <c r="E811" s="30">
        <v>5921</v>
      </c>
    </row>
    <row r="812" spans="1:5" x14ac:dyDescent="0.2">
      <c r="A812" s="21" t="s">
        <v>374</v>
      </c>
      <c r="B812" s="21" t="s">
        <v>797</v>
      </c>
      <c r="C812" s="21" t="s">
        <v>1584</v>
      </c>
      <c r="D812" s="29">
        <v>47775</v>
      </c>
      <c r="E812" s="30">
        <v>134</v>
      </c>
    </row>
    <row r="813" spans="1:5" x14ac:dyDescent="0.2">
      <c r="A813" s="21" t="s">
        <v>396</v>
      </c>
      <c r="B813" s="21" t="s">
        <v>808</v>
      </c>
      <c r="C813" s="21" t="s">
        <v>1584</v>
      </c>
      <c r="D813" s="29">
        <v>9400</v>
      </c>
      <c r="E813" s="30">
        <v>20</v>
      </c>
    </row>
    <row r="814" spans="1:5" x14ac:dyDescent="0.2">
      <c r="A814" s="21" t="s">
        <v>390</v>
      </c>
      <c r="B814" s="21" t="s">
        <v>805</v>
      </c>
      <c r="C814" s="21" t="s">
        <v>1584</v>
      </c>
      <c r="D814" s="29">
        <v>2085</v>
      </c>
      <c r="E814" s="30">
        <v>5</v>
      </c>
    </row>
    <row r="815" spans="1:5" x14ac:dyDescent="0.2">
      <c r="A815" s="21" t="s">
        <v>392</v>
      </c>
      <c r="B815" s="21" t="s">
        <v>806</v>
      </c>
      <c r="C815" s="21" t="s">
        <v>1584</v>
      </c>
      <c r="D815" s="29">
        <v>32205</v>
      </c>
      <c r="E815" s="30">
        <v>116</v>
      </c>
    </row>
    <row r="816" spans="1:5" x14ac:dyDescent="0.2">
      <c r="A816" s="21" t="s">
        <v>394</v>
      </c>
      <c r="B816" s="21" t="s">
        <v>807</v>
      </c>
      <c r="C816" s="21" t="s">
        <v>1584</v>
      </c>
      <c r="D816" s="29">
        <v>169588</v>
      </c>
      <c r="E816" s="30">
        <v>409</v>
      </c>
    </row>
    <row r="817" spans="1:5" x14ac:dyDescent="0.2">
      <c r="A817" s="21" t="s">
        <v>378</v>
      </c>
      <c r="B817" s="21" t="s">
        <v>799</v>
      </c>
      <c r="C817" s="21" t="s">
        <v>1584</v>
      </c>
      <c r="D817" s="29">
        <v>287924</v>
      </c>
      <c r="E817" s="30">
        <v>652</v>
      </c>
    </row>
    <row r="818" spans="1:5" x14ac:dyDescent="0.2">
      <c r="A818" s="21" t="s">
        <v>376</v>
      </c>
      <c r="B818" s="21" t="s">
        <v>798</v>
      </c>
      <c r="C818" s="21" t="s">
        <v>1584</v>
      </c>
      <c r="D818" s="29">
        <v>766493</v>
      </c>
      <c r="E818" s="30">
        <v>1908</v>
      </c>
    </row>
    <row r="819" spans="1:5" x14ac:dyDescent="0.2">
      <c r="A819" s="21" t="s">
        <v>370</v>
      </c>
      <c r="B819" s="21" t="s">
        <v>795</v>
      </c>
      <c r="C819" s="21" t="s">
        <v>1584</v>
      </c>
      <c r="D819" s="29">
        <v>21380</v>
      </c>
      <c r="E819" s="30">
        <v>70</v>
      </c>
    </row>
    <row r="820" spans="1:5" x14ac:dyDescent="0.2">
      <c r="A820" s="21" t="s">
        <v>372</v>
      </c>
      <c r="B820" s="21" t="s">
        <v>796</v>
      </c>
      <c r="C820" s="21" t="s">
        <v>1584</v>
      </c>
      <c r="D820" s="29">
        <v>114716</v>
      </c>
      <c r="E820" s="30">
        <v>484</v>
      </c>
    </row>
    <row r="821" spans="1:5" x14ac:dyDescent="0.2">
      <c r="A821" s="21" t="s">
        <v>604</v>
      </c>
      <c r="B821" s="21" t="s">
        <v>915</v>
      </c>
      <c r="C821" s="21" t="s">
        <v>1924</v>
      </c>
      <c r="D821" s="29">
        <v>328</v>
      </c>
      <c r="E821" s="30">
        <v>2</v>
      </c>
    </row>
    <row r="822" spans="1:5" x14ac:dyDescent="0.2">
      <c r="A822" s="21" t="s">
        <v>1969</v>
      </c>
      <c r="B822" s="21" t="s">
        <v>1970</v>
      </c>
      <c r="C822" s="21" t="s">
        <v>1924</v>
      </c>
      <c r="D822" s="29">
        <v>118</v>
      </c>
      <c r="E822" s="30">
        <v>1</v>
      </c>
    </row>
    <row r="823" spans="1:5" x14ac:dyDescent="0.2">
      <c r="A823" s="21" t="s">
        <v>602</v>
      </c>
      <c r="B823" s="21" t="s">
        <v>914</v>
      </c>
      <c r="C823" s="21" t="s">
        <v>1924</v>
      </c>
      <c r="D823" s="29">
        <v>1254</v>
      </c>
      <c r="E823" s="30">
        <v>6</v>
      </c>
    </row>
    <row r="824" spans="1:5" x14ac:dyDescent="0.2">
      <c r="A824" s="21" t="s">
        <v>362</v>
      </c>
      <c r="B824" s="21" t="s">
        <v>791</v>
      </c>
      <c r="C824" s="21" t="s">
        <v>1584</v>
      </c>
      <c r="D824" s="29">
        <v>256219.78</v>
      </c>
      <c r="E824" s="30">
        <v>5136</v>
      </c>
    </row>
    <row r="825" spans="1:5" x14ac:dyDescent="0.2">
      <c r="A825" s="21" t="s">
        <v>1837</v>
      </c>
      <c r="B825" s="21" t="s">
        <v>1838</v>
      </c>
      <c r="C825" s="21" t="s">
        <v>1584</v>
      </c>
      <c r="D825" s="29">
        <v>23287</v>
      </c>
      <c r="E825" s="30">
        <v>316</v>
      </c>
    </row>
    <row r="826" spans="1:5" x14ac:dyDescent="0.2">
      <c r="A826" s="21" t="s">
        <v>2350</v>
      </c>
      <c r="B826" s="21" t="s">
        <v>2351</v>
      </c>
      <c r="C826" s="21" t="s">
        <v>1425</v>
      </c>
    </row>
    <row r="827" spans="1:5" x14ac:dyDescent="0.2">
      <c r="A827" s="21" t="s">
        <v>2542</v>
      </c>
      <c r="B827" s="21" t="s">
        <v>2543</v>
      </c>
      <c r="C827" s="21" t="s">
        <v>2533</v>
      </c>
    </row>
    <row r="828" spans="1:5" x14ac:dyDescent="0.2">
      <c r="A828" s="21" t="s">
        <v>2531</v>
      </c>
      <c r="B828" s="21" t="s">
        <v>2532</v>
      </c>
      <c r="C828" s="21" t="s">
        <v>2533</v>
      </c>
    </row>
    <row r="829" spans="1:5" x14ac:dyDescent="0.2">
      <c r="A829" s="21" t="s">
        <v>2534</v>
      </c>
      <c r="B829" s="21" t="s">
        <v>2535</v>
      </c>
      <c r="C829" s="21" t="s">
        <v>2533</v>
      </c>
    </row>
    <row r="830" spans="1:5" x14ac:dyDescent="0.2">
      <c r="A830" s="21" t="s">
        <v>2540</v>
      </c>
      <c r="B830" s="21" t="s">
        <v>2541</v>
      </c>
      <c r="C830" s="21" t="s">
        <v>2533</v>
      </c>
    </row>
    <row r="831" spans="1:5" x14ac:dyDescent="0.2">
      <c r="A831" s="21" t="s">
        <v>174</v>
      </c>
      <c r="B831" s="21" t="s">
        <v>1394</v>
      </c>
      <c r="C831" s="21" t="s">
        <v>2493</v>
      </c>
    </row>
    <row r="832" spans="1:5" x14ac:dyDescent="0.2">
      <c r="A832" s="21" t="s">
        <v>34</v>
      </c>
      <c r="B832" s="21" t="s">
        <v>1399</v>
      </c>
      <c r="C832" s="21" t="s">
        <v>2600</v>
      </c>
    </row>
    <row r="833" spans="1:5" x14ac:dyDescent="0.2">
      <c r="A833" s="21" t="s">
        <v>2307</v>
      </c>
      <c r="B833" s="21" t="s">
        <v>2308</v>
      </c>
      <c r="C833" s="21" t="s">
        <v>1425</v>
      </c>
    </row>
    <row r="834" spans="1:5" x14ac:dyDescent="0.2">
      <c r="A834" s="21" t="s">
        <v>476</v>
      </c>
      <c r="B834" s="21" t="s">
        <v>849</v>
      </c>
      <c r="C834" s="21" t="s">
        <v>1584</v>
      </c>
      <c r="D834" s="29">
        <v>68920</v>
      </c>
      <c r="E834" s="30">
        <v>120</v>
      </c>
    </row>
    <row r="835" spans="1:5" x14ac:dyDescent="0.2">
      <c r="A835" s="21" t="s">
        <v>478</v>
      </c>
      <c r="B835" s="21" t="s">
        <v>850</v>
      </c>
      <c r="C835" s="21" t="s">
        <v>1584</v>
      </c>
      <c r="D835" s="29">
        <v>8620</v>
      </c>
      <c r="E835" s="30">
        <v>20</v>
      </c>
    </row>
    <row r="836" spans="1:5" x14ac:dyDescent="0.2">
      <c r="A836" s="21" t="s">
        <v>2057</v>
      </c>
      <c r="B836" s="21" t="s">
        <v>2058</v>
      </c>
      <c r="C836" s="21" t="s">
        <v>1924</v>
      </c>
      <c r="D836" s="29">
        <v>170640</v>
      </c>
      <c r="E836" s="30">
        <v>983</v>
      </c>
    </row>
    <row r="837" spans="1:5" x14ac:dyDescent="0.2">
      <c r="A837" s="21" t="s">
        <v>2316</v>
      </c>
      <c r="B837" s="21" t="s">
        <v>2317</v>
      </c>
      <c r="C837" s="21" t="s">
        <v>1425</v>
      </c>
    </row>
    <row r="838" spans="1:5" x14ac:dyDescent="0.2">
      <c r="A838" s="21" t="s">
        <v>2328</v>
      </c>
      <c r="B838" s="21" t="s">
        <v>2329</v>
      </c>
      <c r="C838" s="21" t="s">
        <v>1425</v>
      </c>
    </row>
    <row r="839" spans="1:5" x14ac:dyDescent="0.2">
      <c r="A839" s="21" t="s">
        <v>2326</v>
      </c>
      <c r="B839" s="21" t="s">
        <v>2327</v>
      </c>
      <c r="C839" s="21" t="s">
        <v>1425</v>
      </c>
    </row>
    <row r="840" spans="1:5" x14ac:dyDescent="0.2">
      <c r="A840" s="21" t="s">
        <v>2318</v>
      </c>
      <c r="B840" s="21" t="s">
        <v>2319</v>
      </c>
      <c r="C840" s="21" t="s">
        <v>1425</v>
      </c>
    </row>
    <row r="841" spans="1:5" x14ac:dyDescent="0.2">
      <c r="A841" s="21" t="s">
        <v>2324</v>
      </c>
      <c r="B841" s="21" t="s">
        <v>2325</v>
      </c>
      <c r="C841" s="21" t="s">
        <v>1425</v>
      </c>
    </row>
    <row r="842" spans="1:5" x14ac:dyDescent="0.2">
      <c r="A842" s="21" t="s">
        <v>2320</v>
      </c>
      <c r="B842" s="21" t="s">
        <v>2321</v>
      </c>
      <c r="C842" s="21" t="s">
        <v>1425</v>
      </c>
    </row>
    <row r="843" spans="1:5" x14ac:dyDescent="0.2">
      <c r="A843" s="21" t="s">
        <v>2322</v>
      </c>
      <c r="B843" s="21" t="s">
        <v>2323</v>
      </c>
      <c r="C843" s="21" t="s">
        <v>1425</v>
      </c>
    </row>
    <row r="844" spans="1:5" x14ac:dyDescent="0.2">
      <c r="A844" s="21" t="s">
        <v>2260</v>
      </c>
      <c r="B844" s="21" t="s">
        <v>2261</v>
      </c>
      <c r="C844" s="21" t="s">
        <v>1425</v>
      </c>
    </row>
    <row r="845" spans="1:5" x14ac:dyDescent="0.2">
      <c r="A845" s="21" t="s">
        <v>2262</v>
      </c>
      <c r="B845" s="21" t="s">
        <v>2263</v>
      </c>
      <c r="C845" s="21" t="s">
        <v>1425</v>
      </c>
    </row>
    <row r="846" spans="1:5" x14ac:dyDescent="0.2">
      <c r="A846" s="21" t="s">
        <v>2258</v>
      </c>
      <c r="B846" s="21" t="s">
        <v>2259</v>
      </c>
      <c r="C846" s="21" t="s">
        <v>1425</v>
      </c>
    </row>
    <row r="847" spans="1:5" x14ac:dyDescent="0.2">
      <c r="A847" s="21" t="s">
        <v>2246</v>
      </c>
      <c r="B847" s="21" t="s">
        <v>2247</v>
      </c>
      <c r="C847" s="21" t="s">
        <v>1425</v>
      </c>
    </row>
    <row r="848" spans="1:5" x14ac:dyDescent="0.2">
      <c r="A848" s="21" t="s">
        <v>2248</v>
      </c>
      <c r="B848" s="21" t="s">
        <v>2249</v>
      </c>
      <c r="C848" s="21" t="s">
        <v>1425</v>
      </c>
    </row>
    <row r="849" spans="1:5" x14ac:dyDescent="0.2">
      <c r="A849" s="21" t="s">
        <v>2250</v>
      </c>
      <c r="B849" s="21" t="s">
        <v>2251</v>
      </c>
      <c r="C849" s="21" t="s">
        <v>1425</v>
      </c>
    </row>
    <row r="850" spans="1:5" x14ac:dyDescent="0.2">
      <c r="A850" s="21" t="s">
        <v>2252</v>
      </c>
      <c r="B850" s="21" t="s">
        <v>2253</v>
      </c>
      <c r="C850" s="21" t="s">
        <v>1425</v>
      </c>
    </row>
    <row r="851" spans="1:5" x14ac:dyDescent="0.2">
      <c r="A851" s="21" t="s">
        <v>2244</v>
      </c>
      <c r="B851" s="21" t="s">
        <v>2245</v>
      </c>
      <c r="C851" s="21" t="s">
        <v>1425</v>
      </c>
    </row>
    <row r="852" spans="1:5" x14ac:dyDescent="0.2">
      <c r="A852" s="21" t="s">
        <v>2242</v>
      </c>
      <c r="B852" s="21" t="s">
        <v>2243</v>
      </c>
      <c r="C852" s="21" t="s">
        <v>1425</v>
      </c>
    </row>
    <row r="853" spans="1:5" x14ac:dyDescent="0.2">
      <c r="A853" s="21" t="s">
        <v>2254</v>
      </c>
      <c r="B853" s="21" t="s">
        <v>2255</v>
      </c>
      <c r="C853" s="21" t="s">
        <v>1425</v>
      </c>
    </row>
    <row r="854" spans="1:5" x14ac:dyDescent="0.2">
      <c r="A854" s="21" t="s">
        <v>2256</v>
      </c>
      <c r="B854" s="21" t="s">
        <v>2257</v>
      </c>
      <c r="C854" s="21" t="s">
        <v>1425</v>
      </c>
    </row>
    <row r="855" spans="1:5" x14ac:dyDescent="0.2">
      <c r="A855" s="21" t="s">
        <v>364</v>
      </c>
      <c r="B855" s="21" t="s">
        <v>792</v>
      </c>
      <c r="C855" s="21" t="s">
        <v>1584</v>
      </c>
      <c r="D855" s="29">
        <v>5124</v>
      </c>
      <c r="E855" s="30">
        <v>61</v>
      </c>
    </row>
    <row r="856" spans="1:5" x14ac:dyDescent="0.2">
      <c r="A856" s="21" t="s">
        <v>2512</v>
      </c>
      <c r="B856" s="21" t="s">
        <v>2513</v>
      </c>
      <c r="C856" s="21" t="s">
        <v>2493</v>
      </c>
    </row>
    <row r="857" spans="1:5" x14ac:dyDescent="0.2">
      <c r="A857" s="21" t="s">
        <v>2514</v>
      </c>
      <c r="B857" s="21" t="s">
        <v>2515</v>
      </c>
      <c r="C857" s="21" t="s">
        <v>2493</v>
      </c>
    </row>
    <row r="858" spans="1:5" x14ac:dyDescent="0.2">
      <c r="A858" s="21" t="s">
        <v>2506</v>
      </c>
      <c r="B858" s="21" t="s">
        <v>2507</v>
      </c>
      <c r="C858" s="21" t="s">
        <v>2493</v>
      </c>
    </row>
    <row r="859" spans="1:5" x14ac:dyDescent="0.2">
      <c r="A859" s="21" t="s">
        <v>2508</v>
      </c>
      <c r="B859" s="21" t="s">
        <v>2509</v>
      </c>
      <c r="C859" s="21" t="s">
        <v>2493</v>
      </c>
    </row>
    <row r="860" spans="1:5" x14ac:dyDescent="0.2">
      <c r="A860" s="21" t="s">
        <v>63</v>
      </c>
      <c r="B860" s="21" t="s">
        <v>734</v>
      </c>
      <c r="C860" s="21" t="s">
        <v>18</v>
      </c>
      <c r="D860" s="29">
        <v>4800</v>
      </c>
      <c r="E860" s="30">
        <v>25</v>
      </c>
    </row>
    <row r="861" spans="1:5" x14ac:dyDescent="0.2">
      <c r="A861" s="21" t="s">
        <v>2420</v>
      </c>
      <c r="B861" s="21" t="s">
        <v>2421</v>
      </c>
      <c r="C861" s="21" t="s">
        <v>1425</v>
      </c>
    </row>
    <row r="862" spans="1:5" x14ac:dyDescent="0.2">
      <c r="A862" s="21" t="s">
        <v>2398</v>
      </c>
      <c r="B862" s="21" t="s">
        <v>2399</v>
      </c>
      <c r="C862" s="21" t="s">
        <v>1425</v>
      </c>
    </row>
    <row r="863" spans="1:5" x14ac:dyDescent="0.2">
      <c r="A863" s="21" t="s">
        <v>2396</v>
      </c>
      <c r="B863" s="21" t="s">
        <v>2397</v>
      </c>
      <c r="C863" s="21" t="s">
        <v>1425</v>
      </c>
    </row>
    <row r="864" spans="1:5" x14ac:dyDescent="0.2">
      <c r="A864" s="21" t="s">
        <v>2406</v>
      </c>
      <c r="B864" s="21" t="s">
        <v>2407</v>
      </c>
      <c r="C864" s="21" t="s">
        <v>1425</v>
      </c>
    </row>
    <row r="865" spans="1:3" x14ac:dyDescent="0.2">
      <c r="A865" s="21" t="s">
        <v>2390</v>
      </c>
      <c r="B865" s="21" t="s">
        <v>2391</v>
      </c>
      <c r="C865" s="21" t="s">
        <v>1425</v>
      </c>
    </row>
    <row r="866" spans="1:3" x14ac:dyDescent="0.2">
      <c r="A866" s="21" t="s">
        <v>2404</v>
      </c>
      <c r="B866" s="21" t="s">
        <v>2405</v>
      </c>
      <c r="C866" s="21" t="s">
        <v>1425</v>
      </c>
    </row>
    <row r="867" spans="1:3" x14ac:dyDescent="0.2">
      <c r="A867" s="21" t="s">
        <v>711</v>
      </c>
      <c r="B867" s="21" t="s">
        <v>1307</v>
      </c>
      <c r="C867" s="21" t="s">
        <v>2148</v>
      </c>
    </row>
    <row r="868" spans="1:3" x14ac:dyDescent="0.2">
      <c r="A868" s="21" t="s">
        <v>707</v>
      </c>
      <c r="B868" s="21" t="s">
        <v>1305</v>
      </c>
      <c r="C868" s="21" t="s">
        <v>2148</v>
      </c>
    </row>
    <row r="869" spans="1:3" x14ac:dyDescent="0.2">
      <c r="A869" s="21" t="s">
        <v>213</v>
      </c>
      <c r="B869" s="21" t="s">
        <v>1024</v>
      </c>
      <c r="C869" s="21" t="s">
        <v>2132</v>
      </c>
    </row>
    <row r="870" spans="1:3" x14ac:dyDescent="0.2">
      <c r="A870" s="21" t="s">
        <v>273</v>
      </c>
      <c r="B870" s="21" t="s">
        <v>1042</v>
      </c>
      <c r="C870" s="21" t="s">
        <v>2132</v>
      </c>
    </row>
    <row r="871" spans="1:3" x14ac:dyDescent="0.2">
      <c r="A871" s="21" t="s">
        <v>207</v>
      </c>
      <c r="B871" s="21" t="s">
        <v>1023</v>
      </c>
      <c r="C871" s="21" t="s">
        <v>2132</v>
      </c>
    </row>
    <row r="872" spans="1:3" x14ac:dyDescent="0.2">
      <c r="A872" s="21" t="s">
        <v>253</v>
      </c>
      <c r="B872" s="21" t="s">
        <v>1038</v>
      </c>
      <c r="C872" s="21" t="s">
        <v>2132</v>
      </c>
    </row>
    <row r="873" spans="1:3" x14ac:dyDescent="0.2">
      <c r="A873" s="21" t="s">
        <v>258</v>
      </c>
      <c r="B873" s="21" t="s">
        <v>1039</v>
      </c>
      <c r="C873" s="21" t="s">
        <v>2132</v>
      </c>
    </row>
    <row r="874" spans="1:3" x14ac:dyDescent="0.2">
      <c r="A874" s="21" t="s">
        <v>263</v>
      </c>
      <c r="B874" s="21" t="s">
        <v>1040</v>
      </c>
      <c r="C874" s="21" t="s">
        <v>2132</v>
      </c>
    </row>
    <row r="875" spans="1:3" x14ac:dyDescent="0.2">
      <c r="A875" s="21" t="s">
        <v>709</v>
      </c>
      <c r="B875" s="21" t="s">
        <v>1306</v>
      </c>
      <c r="C875" s="21" t="s">
        <v>2148</v>
      </c>
    </row>
    <row r="876" spans="1:3" x14ac:dyDescent="0.2">
      <c r="A876" s="21" t="s">
        <v>720</v>
      </c>
      <c r="B876" s="21" t="s">
        <v>1372</v>
      </c>
      <c r="C876" s="21" t="s">
        <v>2149</v>
      </c>
    </row>
    <row r="877" spans="1:3" x14ac:dyDescent="0.2">
      <c r="A877" s="21" t="s">
        <v>719</v>
      </c>
      <c r="B877" s="21" t="s">
        <v>1371</v>
      </c>
      <c r="C877" s="21" t="s">
        <v>2149</v>
      </c>
    </row>
    <row r="878" spans="1:3" x14ac:dyDescent="0.2">
      <c r="A878" s="21" t="s">
        <v>721</v>
      </c>
      <c r="B878" s="21" t="s">
        <v>1373</v>
      </c>
      <c r="C878" s="21" t="s">
        <v>2149</v>
      </c>
    </row>
    <row r="879" spans="1:3" x14ac:dyDescent="0.2">
      <c r="A879" s="21" t="s">
        <v>718</v>
      </c>
      <c r="B879" s="21" t="s">
        <v>1370</v>
      </c>
      <c r="C879" s="21" t="s">
        <v>2149</v>
      </c>
    </row>
    <row r="880" spans="1:3" x14ac:dyDescent="0.2">
      <c r="A880" s="21" t="s">
        <v>319</v>
      </c>
      <c r="B880" s="21" t="s">
        <v>1363</v>
      </c>
      <c r="C880" s="21" t="s">
        <v>2149</v>
      </c>
    </row>
    <row r="881" spans="1:5" x14ac:dyDescent="0.2">
      <c r="A881" s="21" t="s">
        <v>2171</v>
      </c>
      <c r="B881" s="21" t="s">
        <v>2172</v>
      </c>
      <c r="C881" s="21" t="s">
        <v>2164</v>
      </c>
    </row>
    <row r="882" spans="1:5" x14ac:dyDescent="0.2">
      <c r="A882" s="21" t="s">
        <v>1855</v>
      </c>
      <c r="B882" s="21" t="s">
        <v>1856</v>
      </c>
      <c r="C882" s="21" t="s">
        <v>1584</v>
      </c>
      <c r="D882" s="29">
        <v>28670</v>
      </c>
      <c r="E882" s="30">
        <v>47</v>
      </c>
    </row>
    <row r="883" spans="1:5" x14ac:dyDescent="0.2">
      <c r="A883" s="21" t="s">
        <v>1853</v>
      </c>
      <c r="B883" s="21" t="s">
        <v>1854</v>
      </c>
      <c r="C883" s="21" t="s">
        <v>1584</v>
      </c>
      <c r="D883" s="29">
        <v>1107526</v>
      </c>
      <c r="E883" s="30">
        <v>2325</v>
      </c>
    </row>
    <row r="884" spans="1:5" x14ac:dyDescent="0.2">
      <c r="A884" s="21" t="s">
        <v>1849</v>
      </c>
      <c r="B884" s="21" t="s">
        <v>1850</v>
      </c>
      <c r="C884" s="21" t="s">
        <v>1584</v>
      </c>
      <c r="D884" s="29">
        <v>2899975</v>
      </c>
      <c r="E884" s="30">
        <v>9117</v>
      </c>
    </row>
    <row r="885" spans="1:5" x14ac:dyDescent="0.2">
      <c r="A885" s="21" t="s">
        <v>1851</v>
      </c>
      <c r="B885" s="21" t="s">
        <v>1852</v>
      </c>
      <c r="C885" s="21" t="s">
        <v>1584</v>
      </c>
      <c r="D885" s="29">
        <v>99107</v>
      </c>
      <c r="E885" s="30">
        <v>254</v>
      </c>
    </row>
    <row r="886" spans="1:5" x14ac:dyDescent="0.2">
      <c r="A886" s="21" t="s">
        <v>715</v>
      </c>
      <c r="B886" s="21" t="s">
        <v>1324</v>
      </c>
      <c r="C886" s="21" t="s">
        <v>2149</v>
      </c>
    </row>
    <row r="887" spans="1:5" x14ac:dyDescent="0.2">
      <c r="A887" s="21" t="s">
        <v>1550</v>
      </c>
      <c r="B887" s="21" t="s">
        <v>1551</v>
      </c>
      <c r="C887" s="21" t="s">
        <v>1507</v>
      </c>
      <c r="D887" s="29">
        <v>869</v>
      </c>
      <c r="E887" s="30">
        <v>1</v>
      </c>
    </row>
    <row r="888" spans="1:5" x14ac:dyDescent="0.2">
      <c r="A888" s="21" t="s">
        <v>1552</v>
      </c>
      <c r="B888" s="21" t="s">
        <v>1553</v>
      </c>
      <c r="C888" s="21" t="s">
        <v>1507</v>
      </c>
      <c r="D888" s="29">
        <v>21552</v>
      </c>
      <c r="E888" s="30">
        <v>5</v>
      </c>
    </row>
    <row r="889" spans="1:5" x14ac:dyDescent="0.2">
      <c r="A889" s="21" t="s">
        <v>2591</v>
      </c>
      <c r="B889" s="21" t="s">
        <v>2592</v>
      </c>
      <c r="C889" s="21" t="s">
        <v>2593</v>
      </c>
    </row>
    <row r="890" spans="1:5" x14ac:dyDescent="0.2">
      <c r="A890" s="21" t="s">
        <v>488</v>
      </c>
      <c r="B890" s="21" t="s">
        <v>855</v>
      </c>
      <c r="C890" s="21" t="s">
        <v>1584</v>
      </c>
      <c r="D890" s="29">
        <v>87945</v>
      </c>
      <c r="E890" s="30">
        <v>167</v>
      </c>
    </row>
    <row r="891" spans="1:5" x14ac:dyDescent="0.2">
      <c r="A891" s="21" t="s">
        <v>622</v>
      </c>
      <c r="B891" s="21" t="s">
        <v>924</v>
      </c>
      <c r="C891" s="21" t="s">
        <v>2127</v>
      </c>
      <c r="D891" s="29">
        <v>2745</v>
      </c>
      <c r="E891" s="30">
        <v>15</v>
      </c>
    </row>
    <row r="892" spans="1:5" x14ac:dyDescent="0.2">
      <c r="A892" s="21" t="s">
        <v>624</v>
      </c>
      <c r="B892" s="21" t="s">
        <v>925</v>
      </c>
      <c r="C892" s="21" t="s">
        <v>2127</v>
      </c>
      <c r="D892" s="29">
        <v>6908</v>
      </c>
      <c r="E892" s="30">
        <v>48</v>
      </c>
    </row>
    <row r="893" spans="1:5" x14ac:dyDescent="0.2">
      <c r="A893" s="21" t="s">
        <v>620</v>
      </c>
      <c r="B893" s="21" t="s">
        <v>923</v>
      </c>
      <c r="C893" s="21" t="s">
        <v>2127</v>
      </c>
      <c r="D893" s="29">
        <v>42600</v>
      </c>
      <c r="E893" s="30">
        <v>150</v>
      </c>
    </row>
    <row r="894" spans="1:5" x14ac:dyDescent="0.2">
      <c r="A894" s="21" t="s">
        <v>626</v>
      </c>
      <c r="B894" s="21" t="s">
        <v>926</v>
      </c>
      <c r="C894" s="21" t="s">
        <v>2127</v>
      </c>
      <c r="D894" s="29">
        <v>1449</v>
      </c>
      <c r="E894" s="30">
        <v>9</v>
      </c>
    </row>
    <row r="895" spans="1:5" x14ac:dyDescent="0.2">
      <c r="A895" s="21" t="s">
        <v>1676</v>
      </c>
      <c r="B895" s="21" t="s">
        <v>1677</v>
      </c>
      <c r="C895" s="21" t="s">
        <v>1584</v>
      </c>
      <c r="D895" s="29">
        <v>126162</v>
      </c>
      <c r="E895" s="30">
        <v>129</v>
      </c>
    </row>
    <row r="896" spans="1:5" x14ac:dyDescent="0.2">
      <c r="A896" s="21" t="s">
        <v>1829</v>
      </c>
      <c r="B896" s="21" t="s">
        <v>1830</v>
      </c>
      <c r="C896" s="21" t="s">
        <v>1584</v>
      </c>
      <c r="D896" s="29">
        <v>546</v>
      </c>
      <c r="E896" s="30">
        <v>6</v>
      </c>
    </row>
    <row r="897" spans="1:5" x14ac:dyDescent="0.2">
      <c r="A897" s="21" t="s">
        <v>1831</v>
      </c>
      <c r="B897" s="21" t="s">
        <v>1832</v>
      </c>
      <c r="C897" s="21" t="s">
        <v>1584</v>
      </c>
      <c r="D897" s="29">
        <v>750</v>
      </c>
      <c r="E897" s="30">
        <v>10</v>
      </c>
    </row>
    <row r="898" spans="1:5" x14ac:dyDescent="0.2">
      <c r="A898" s="21" t="s">
        <v>1771</v>
      </c>
      <c r="B898" s="21" t="s">
        <v>1772</v>
      </c>
      <c r="C898" s="21" t="s">
        <v>1584</v>
      </c>
      <c r="D898" s="29">
        <v>95984</v>
      </c>
      <c r="E898" s="30">
        <v>309</v>
      </c>
    </row>
    <row r="899" spans="1:5" x14ac:dyDescent="0.2">
      <c r="A899" s="21" t="s">
        <v>1589</v>
      </c>
      <c r="B899" s="21" t="s">
        <v>1590</v>
      </c>
      <c r="C899" s="21" t="s">
        <v>1584</v>
      </c>
      <c r="D899" s="29">
        <v>1766</v>
      </c>
      <c r="E899" s="30">
        <v>1</v>
      </c>
    </row>
    <row r="900" spans="1:5" x14ac:dyDescent="0.2">
      <c r="A900" s="21" t="s">
        <v>1751</v>
      </c>
      <c r="B900" s="21" t="s">
        <v>1752</v>
      </c>
      <c r="C900" s="21" t="s">
        <v>1584</v>
      </c>
      <c r="D900" s="29">
        <v>12</v>
      </c>
      <c r="E900" s="30">
        <v>1</v>
      </c>
    </row>
    <row r="901" spans="1:5" x14ac:dyDescent="0.2">
      <c r="A901" s="21" t="s">
        <v>2618</v>
      </c>
      <c r="B901" s="21" t="s">
        <v>2619</v>
      </c>
      <c r="C901" s="21" t="s">
        <v>2600</v>
      </c>
    </row>
    <row r="902" spans="1:5" x14ac:dyDescent="0.2">
      <c r="A902" s="21" t="s">
        <v>1494</v>
      </c>
      <c r="B902" s="21" t="s">
        <v>1495</v>
      </c>
      <c r="C902" s="21" t="s">
        <v>1489</v>
      </c>
      <c r="D902" s="29">
        <v>1762</v>
      </c>
      <c r="E902" s="30">
        <v>2</v>
      </c>
    </row>
    <row r="903" spans="1:5" x14ac:dyDescent="0.2">
      <c r="A903" s="21" t="s">
        <v>1795</v>
      </c>
      <c r="B903" s="21" t="s">
        <v>1796</v>
      </c>
      <c r="C903" s="21" t="s">
        <v>1584</v>
      </c>
      <c r="D903" s="29">
        <v>25137</v>
      </c>
      <c r="E903" s="30">
        <v>57</v>
      </c>
    </row>
    <row r="904" spans="1:5" x14ac:dyDescent="0.2">
      <c r="A904" s="21" t="s">
        <v>1833</v>
      </c>
      <c r="B904" s="21" t="s">
        <v>1834</v>
      </c>
      <c r="C904" s="21" t="s">
        <v>1584</v>
      </c>
      <c r="D904" s="29">
        <v>9609</v>
      </c>
      <c r="E904" s="30">
        <v>191</v>
      </c>
    </row>
    <row r="905" spans="1:5" x14ac:dyDescent="0.2">
      <c r="A905" s="21" t="s">
        <v>1454</v>
      </c>
      <c r="B905" s="21" t="s">
        <v>1455</v>
      </c>
      <c r="C905" s="21" t="s">
        <v>18</v>
      </c>
      <c r="D905" s="29">
        <v>6770</v>
      </c>
      <c r="E905" s="30">
        <v>1</v>
      </c>
    </row>
    <row r="906" spans="1:5" x14ac:dyDescent="0.2">
      <c r="A906" s="21" t="s">
        <v>1635</v>
      </c>
      <c r="B906" s="21" t="s">
        <v>1636</v>
      </c>
      <c r="C906" s="21" t="s">
        <v>1584</v>
      </c>
      <c r="D906" s="29">
        <v>4180</v>
      </c>
      <c r="E906" s="30">
        <v>1</v>
      </c>
    </row>
    <row r="907" spans="1:5" x14ac:dyDescent="0.2">
      <c r="A907" s="21" t="s">
        <v>1637</v>
      </c>
      <c r="B907" s="21" t="s">
        <v>1638</v>
      </c>
      <c r="C907" s="21" t="s">
        <v>1584</v>
      </c>
      <c r="D907" s="29">
        <v>86493</v>
      </c>
      <c r="E907" s="30">
        <v>36</v>
      </c>
    </row>
    <row r="908" spans="1:5" x14ac:dyDescent="0.2">
      <c r="A908" s="21" t="s">
        <v>1450</v>
      </c>
      <c r="B908" s="21" t="s">
        <v>1451</v>
      </c>
      <c r="C908" s="21" t="s">
        <v>18</v>
      </c>
      <c r="D908" s="29">
        <v>1976</v>
      </c>
      <c r="E908" s="30">
        <v>1</v>
      </c>
    </row>
    <row r="909" spans="1:5" x14ac:dyDescent="0.2">
      <c r="A909" s="21" t="s">
        <v>1448</v>
      </c>
      <c r="B909" s="21" t="s">
        <v>1449</v>
      </c>
      <c r="C909" s="21" t="s">
        <v>18</v>
      </c>
      <c r="D909" s="29">
        <v>14951</v>
      </c>
      <c r="E909" s="30">
        <v>1</v>
      </c>
    </row>
    <row r="910" spans="1:5" x14ac:dyDescent="0.2">
      <c r="A910" s="21" t="s">
        <v>1474</v>
      </c>
      <c r="B910" s="21" t="s">
        <v>1475</v>
      </c>
      <c r="C910" s="21" t="s">
        <v>18</v>
      </c>
      <c r="D910" s="29">
        <v>2095</v>
      </c>
      <c r="E910" s="30">
        <v>1</v>
      </c>
    </row>
    <row r="911" spans="1:5" x14ac:dyDescent="0.2">
      <c r="A911" s="21" t="s">
        <v>1639</v>
      </c>
      <c r="B911" s="21" t="s">
        <v>1640</v>
      </c>
      <c r="C911" s="21" t="s">
        <v>1584</v>
      </c>
      <c r="D911" s="29">
        <v>5382</v>
      </c>
      <c r="E911" s="30">
        <v>3</v>
      </c>
    </row>
    <row r="912" spans="1:5" x14ac:dyDescent="0.2">
      <c r="A912" s="21" t="s">
        <v>1538</v>
      </c>
      <c r="B912" s="21" t="s">
        <v>1539</v>
      </c>
      <c r="C912" s="21" t="s">
        <v>1507</v>
      </c>
      <c r="D912" s="29">
        <v>3570</v>
      </c>
      <c r="E912" s="30">
        <v>2</v>
      </c>
    </row>
    <row r="913" spans="1:5" x14ac:dyDescent="0.2">
      <c r="A913" s="21" t="s">
        <v>1644</v>
      </c>
      <c r="B913" s="21" t="s">
        <v>1645</v>
      </c>
      <c r="C913" s="21" t="s">
        <v>1584</v>
      </c>
      <c r="D913" s="29">
        <v>157491</v>
      </c>
      <c r="E913" s="30">
        <v>184</v>
      </c>
    </row>
    <row r="914" spans="1:5" x14ac:dyDescent="0.2">
      <c r="A914" s="21" t="s">
        <v>1811</v>
      </c>
      <c r="B914" s="21" t="s">
        <v>1812</v>
      </c>
      <c r="C914" s="21" t="s">
        <v>1584</v>
      </c>
      <c r="D914" s="29">
        <v>9576</v>
      </c>
      <c r="E914" s="30">
        <v>21</v>
      </c>
    </row>
    <row r="915" spans="1:5" x14ac:dyDescent="0.2">
      <c r="A915" s="21" t="s">
        <v>490</v>
      </c>
      <c r="B915" s="21" t="s">
        <v>856</v>
      </c>
      <c r="C915" s="21" t="s">
        <v>1584</v>
      </c>
      <c r="D915" s="29">
        <v>1790457</v>
      </c>
      <c r="E915" s="30">
        <v>4395</v>
      </c>
    </row>
    <row r="916" spans="1:5" x14ac:dyDescent="0.2">
      <c r="A916" s="21" t="s">
        <v>1769</v>
      </c>
      <c r="B916" s="21" t="s">
        <v>1770</v>
      </c>
      <c r="C916" s="21" t="s">
        <v>1584</v>
      </c>
      <c r="D916" s="29">
        <v>55488</v>
      </c>
      <c r="E916" s="30">
        <v>208</v>
      </c>
    </row>
    <row r="917" spans="1:5" x14ac:dyDescent="0.2">
      <c r="A917" s="21" t="s">
        <v>596</v>
      </c>
      <c r="B917" s="21" t="s">
        <v>911</v>
      </c>
      <c r="C917" s="21" t="s">
        <v>1924</v>
      </c>
      <c r="D917" s="29">
        <v>4698</v>
      </c>
      <c r="E917" s="30">
        <v>27</v>
      </c>
    </row>
    <row r="918" spans="1:5" x14ac:dyDescent="0.2">
      <c r="A918" s="21" t="s">
        <v>1642</v>
      </c>
      <c r="B918" s="21" t="s">
        <v>1643</v>
      </c>
      <c r="C918" s="21" t="s">
        <v>1584</v>
      </c>
      <c r="D918" s="29">
        <v>4810</v>
      </c>
      <c r="E918" s="30">
        <v>10</v>
      </c>
    </row>
    <row r="919" spans="1:5" x14ac:dyDescent="0.2">
      <c r="A919" s="21" t="s">
        <v>1827</v>
      </c>
      <c r="B919" s="21" t="s">
        <v>1828</v>
      </c>
      <c r="C919" s="21" t="s">
        <v>1584</v>
      </c>
      <c r="D919" s="29">
        <v>2211</v>
      </c>
      <c r="E919" s="30">
        <v>33</v>
      </c>
    </row>
    <row r="920" spans="1:5" x14ac:dyDescent="0.2">
      <c r="A920" s="21" t="s">
        <v>1805</v>
      </c>
      <c r="B920" s="21" t="s">
        <v>1806</v>
      </c>
      <c r="C920" s="21" t="s">
        <v>1584</v>
      </c>
      <c r="D920" s="29">
        <v>17136</v>
      </c>
      <c r="E920" s="30">
        <v>34</v>
      </c>
    </row>
    <row r="921" spans="1:5" x14ac:dyDescent="0.2">
      <c r="A921" s="21" t="s">
        <v>1807</v>
      </c>
      <c r="B921" s="21" t="s">
        <v>1808</v>
      </c>
      <c r="C921" s="21" t="s">
        <v>1584</v>
      </c>
      <c r="D921" s="29">
        <v>151725</v>
      </c>
      <c r="E921" s="30">
        <v>431</v>
      </c>
    </row>
    <row r="922" spans="1:5" x14ac:dyDescent="0.2">
      <c r="A922" s="21" t="s">
        <v>1627</v>
      </c>
      <c r="B922" s="21" t="s">
        <v>1628</v>
      </c>
      <c r="C922" s="21" t="s">
        <v>1584</v>
      </c>
      <c r="D922" s="29">
        <v>67894</v>
      </c>
      <c r="E922" s="30">
        <v>83</v>
      </c>
    </row>
    <row r="923" spans="1:5" x14ac:dyDescent="0.2">
      <c r="A923" s="21" t="s">
        <v>460</v>
      </c>
      <c r="B923" s="21" t="s">
        <v>841</v>
      </c>
      <c r="C923" s="21" t="s">
        <v>1584</v>
      </c>
      <c r="D923" s="29">
        <v>337061</v>
      </c>
      <c r="E923" s="30">
        <v>7935</v>
      </c>
    </row>
    <row r="924" spans="1:5" x14ac:dyDescent="0.2">
      <c r="A924" s="21" t="s">
        <v>458</v>
      </c>
      <c r="B924" s="21" t="s">
        <v>840</v>
      </c>
      <c r="C924" s="21" t="s">
        <v>1584</v>
      </c>
      <c r="D924" s="29">
        <v>294841</v>
      </c>
      <c r="E924" s="30">
        <v>7125</v>
      </c>
    </row>
    <row r="925" spans="1:5" x14ac:dyDescent="0.2">
      <c r="A925" s="21" t="s">
        <v>584</v>
      </c>
      <c r="B925" s="21" t="s">
        <v>905</v>
      </c>
      <c r="C925" s="21" t="s">
        <v>1924</v>
      </c>
      <c r="D925" s="29">
        <v>2754</v>
      </c>
      <c r="E925" s="30">
        <v>17</v>
      </c>
    </row>
    <row r="926" spans="1:5" x14ac:dyDescent="0.2">
      <c r="A926" s="21" t="s">
        <v>1660</v>
      </c>
      <c r="B926" s="21" t="s">
        <v>1661</v>
      </c>
      <c r="C926" s="21" t="s">
        <v>1584</v>
      </c>
      <c r="D926" s="29">
        <v>15215</v>
      </c>
      <c r="E926" s="30">
        <v>17</v>
      </c>
    </row>
    <row r="927" spans="1:5" x14ac:dyDescent="0.2">
      <c r="A927" s="21" t="s">
        <v>1662</v>
      </c>
      <c r="B927" s="21" t="s">
        <v>1663</v>
      </c>
      <c r="C927" s="21" t="s">
        <v>1584</v>
      </c>
      <c r="D927" s="29">
        <v>224196</v>
      </c>
      <c r="E927" s="30">
        <v>476</v>
      </c>
    </row>
    <row r="928" spans="1:5" x14ac:dyDescent="0.2">
      <c r="A928" s="21" t="s">
        <v>1658</v>
      </c>
      <c r="B928" s="21" t="s">
        <v>1659</v>
      </c>
      <c r="C928" s="21" t="s">
        <v>1584</v>
      </c>
      <c r="D928" s="29">
        <v>6234</v>
      </c>
      <c r="E928" s="30">
        <v>6</v>
      </c>
    </row>
    <row r="929" spans="1:5" x14ac:dyDescent="0.2">
      <c r="A929" s="21" t="s">
        <v>1629</v>
      </c>
      <c r="B929" s="21" t="s">
        <v>1630</v>
      </c>
      <c r="C929" s="21" t="s">
        <v>1584</v>
      </c>
      <c r="D929" s="29">
        <v>1266</v>
      </c>
      <c r="E929" s="30">
        <v>2</v>
      </c>
    </row>
    <row r="930" spans="1:5" x14ac:dyDescent="0.2">
      <c r="A930" s="21" t="s">
        <v>1631</v>
      </c>
      <c r="B930" s="21" t="s">
        <v>1632</v>
      </c>
      <c r="C930" s="21" t="s">
        <v>1584</v>
      </c>
      <c r="D930" s="29">
        <v>246848</v>
      </c>
      <c r="E930" s="30">
        <v>207</v>
      </c>
    </row>
    <row r="931" spans="1:5" x14ac:dyDescent="0.2">
      <c r="A931" s="21" t="s">
        <v>573</v>
      </c>
      <c r="B931" s="21" t="s">
        <v>1236</v>
      </c>
      <c r="C931" s="21" t="s">
        <v>2133</v>
      </c>
    </row>
    <row r="932" spans="1:5" x14ac:dyDescent="0.2">
      <c r="A932" s="21" t="s">
        <v>356</v>
      </c>
      <c r="B932" s="21" t="s">
        <v>788</v>
      </c>
      <c r="C932" s="21" t="s">
        <v>1584</v>
      </c>
      <c r="D932" s="29">
        <v>43732</v>
      </c>
      <c r="E932" s="30">
        <v>52</v>
      </c>
    </row>
    <row r="933" spans="1:5" x14ac:dyDescent="0.2">
      <c r="A933" s="21" t="s">
        <v>575</v>
      </c>
      <c r="B933" s="21" t="s">
        <v>1237</v>
      </c>
      <c r="C933" s="21" t="s">
        <v>2133</v>
      </c>
    </row>
    <row r="934" spans="1:5" x14ac:dyDescent="0.2">
      <c r="A934" s="21" t="s">
        <v>1843</v>
      </c>
      <c r="B934" s="21" t="s">
        <v>1844</v>
      </c>
      <c r="C934" s="21" t="s">
        <v>1584</v>
      </c>
      <c r="D934" s="29">
        <v>1440</v>
      </c>
      <c r="E934" s="30">
        <v>30</v>
      </c>
    </row>
    <row r="935" spans="1:5" x14ac:dyDescent="0.2">
      <c r="A935" s="21" t="s">
        <v>1845</v>
      </c>
      <c r="B935" s="21" t="s">
        <v>1846</v>
      </c>
      <c r="C935" s="21" t="s">
        <v>1584</v>
      </c>
      <c r="D935" s="29">
        <v>560</v>
      </c>
      <c r="E935" s="30">
        <v>10</v>
      </c>
    </row>
    <row r="936" spans="1:5" x14ac:dyDescent="0.2">
      <c r="A936" s="21" t="s">
        <v>1847</v>
      </c>
      <c r="B936" s="21" t="s">
        <v>1848</v>
      </c>
      <c r="C936" s="21" t="s">
        <v>1584</v>
      </c>
      <c r="D936" s="29">
        <v>792052</v>
      </c>
      <c r="E936" s="30">
        <v>2820</v>
      </c>
    </row>
    <row r="937" spans="1:5" x14ac:dyDescent="0.2">
      <c r="A937" s="21" t="s">
        <v>1841</v>
      </c>
      <c r="B937" s="21" t="s">
        <v>1842</v>
      </c>
      <c r="C937" s="21" t="s">
        <v>1584</v>
      </c>
      <c r="D937" s="29">
        <v>3397</v>
      </c>
      <c r="E937" s="30">
        <v>43</v>
      </c>
    </row>
    <row r="938" spans="1:5" x14ac:dyDescent="0.2">
      <c r="A938" s="21" t="s">
        <v>1763</v>
      </c>
      <c r="B938" s="21" t="s">
        <v>1764</v>
      </c>
      <c r="C938" s="21" t="s">
        <v>1584</v>
      </c>
      <c r="D938" s="29">
        <v>18017</v>
      </c>
      <c r="E938" s="30">
        <v>419</v>
      </c>
    </row>
    <row r="939" spans="1:5" x14ac:dyDescent="0.2">
      <c r="A939" s="21" t="s">
        <v>1759</v>
      </c>
      <c r="B939" s="21" t="s">
        <v>1760</v>
      </c>
      <c r="C939" s="21" t="s">
        <v>1584</v>
      </c>
      <c r="D939" s="29">
        <v>6213</v>
      </c>
      <c r="E939" s="30">
        <v>19</v>
      </c>
    </row>
    <row r="940" spans="1:5" x14ac:dyDescent="0.2">
      <c r="A940" s="21" t="s">
        <v>1761</v>
      </c>
      <c r="B940" s="21" t="s">
        <v>1762</v>
      </c>
      <c r="C940" s="21" t="s">
        <v>1584</v>
      </c>
      <c r="D940" s="29">
        <v>53886</v>
      </c>
      <c r="E940" s="30">
        <v>1287</v>
      </c>
    </row>
    <row r="941" spans="1:5" x14ac:dyDescent="0.2">
      <c r="A941" s="21" t="s">
        <v>1615</v>
      </c>
      <c r="B941" s="21" t="s">
        <v>1616</v>
      </c>
      <c r="C941" s="21" t="s">
        <v>1584</v>
      </c>
      <c r="D941" s="29">
        <v>579576</v>
      </c>
      <c r="E941" s="30">
        <v>124</v>
      </c>
    </row>
    <row r="942" spans="1:5" x14ac:dyDescent="0.2">
      <c r="A942" s="21" t="s">
        <v>1684</v>
      </c>
      <c r="B942" s="21" t="s">
        <v>1685</v>
      </c>
      <c r="C942" s="21" t="s">
        <v>1584</v>
      </c>
      <c r="D942" s="29">
        <v>11184</v>
      </c>
      <c r="E942" s="30">
        <v>12</v>
      </c>
    </row>
    <row r="943" spans="1:5" x14ac:dyDescent="0.2">
      <c r="A943" s="21" t="s">
        <v>1686</v>
      </c>
      <c r="B943" s="21" t="s">
        <v>1687</v>
      </c>
      <c r="C943" s="21" t="s">
        <v>1584</v>
      </c>
      <c r="D943" s="29">
        <v>1218</v>
      </c>
      <c r="E943" s="30">
        <v>2</v>
      </c>
    </row>
    <row r="944" spans="1:5" x14ac:dyDescent="0.2">
      <c r="A944" s="21" t="s">
        <v>1753</v>
      </c>
      <c r="B944" s="21" t="s">
        <v>1754</v>
      </c>
      <c r="C944" s="21" t="s">
        <v>1584</v>
      </c>
      <c r="D944" s="29">
        <v>598</v>
      </c>
      <c r="E944" s="30">
        <v>13</v>
      </c>
    </row>
    <row r="945" spans="1:5" x14ac:dyDescent="0.2">
      <c r="A945" s="21" t="s">
        <v>1678</v>
      </c>
      <c r="B945" s="21" t="s">
        <v>1679</v>
      </c>
      <c r="C945" s="21" t="s">
        <v>1584</v>
      </c>
      <c r="D945" s="29">
        <v>1617</v>
      </c>
      <c r="E945" s="30">
        <v>3</v>
      </c>
    </row>
    <row r="946" spans="1:5" x14ac:dyDescent="0.2">
      <c r="A946" s="21" t="s">
        <v>1715</v>
      </c>
      <c r="B946" s="21" t="s">
        <v>1716</v>
      </c>
      <c r="C946" s="21" t="s">
        <v>1584</v>
      </c>
      <c r="D946" s="29">
        <v>425</v>
      </c>
      <c r="E946" s="30">
        <v>1</v>
      </c>
    </row>
    <row r="947" spans="1:5" x14ac:dyDescent="0.2">
      <c r="A947" s="21" t="s">
        <v>1500</v>
      </c>
      <c r="B947" s="21" t="s">
        <v>1501</v>
      </c>
      <c r="C947" s="21" t="s">
        <v>1489</v>
      </c>
      <c r="D947" s="29">
        <v>8679</v>
      </c>
      <c r="E947" s="30">
        <v>3</v>
      </c>
    </row>
    <row r="948" spans="1:5" x14ac:dyDescent="0.2">
      <c r="A948" s="21" t="s">
        <v>1713</v>
      </c>
      <c r="B948" s="21" t="s">
        <v>1714</v>
      </c>
      <c r="C948" s="21" t="s">
        <v>1584</v>
      </c>
      <c r="D948" s="29">
        <v>1400</v>
      </c>
      <c r="E948" s="30">
        <v>2</v>
      </c>
    </row>
    <row r="949" spans="1:5" x14ac:dyDescent="0.2">
      <c r="A949" s="21" t="s">
        <v>1711</v>
      </c>
      <c r="B949" s="21" t="s">
        <v>1712</v>
      </c>
      <c r="C949" s="21" t="s">
        <v>1584</v>
      </c>
      <c r="D949" s="29">
        <v>2560</v>
      </c>
      <c r="E949" s="30">
        <v>4</v>
      </c>
    </row>
    <row r="950" spans="1:5" x14ac:dyDescent="0.2">
      <c r="A950" s="21" t="s">
        <v>1706</v>
      </c>
      <c r="B950" s="21" t="s">
        <v>1707</v>
      </c>
      <c r="C950" s="21" t="s">
        <v>1584</v>
      </c>
      <c r="D950" s="29">
        <v>15878</v>
      </c>
      <c r="E950" s="30">
        <v>17</v>
      </c>
    </row>
    <row r="951" spans="1:5" x14ac:dyDescent="0.2">
      <c r="A951" s="21" t="s">
        <v>1725</v>
      </c>
      <c r="B951" s="21" t="s">
        <v>1726</v>
      </c>
      <c r="C951" s="21" t="s">
        <v>1584</v>
      </c>
      <c r="D951" s="29">
        <v>561</v>
      </c>
      <c r="E951" s="30">
        <v>1</v>
      </c>
    </row>
    <row r="952" spans="1:5" x14ac:dyDescent="0.2">
      <c r="A952" s="21" t="s">
        <v>1694</v>
      </c>
      <c r="B952" s="21" t="s">
        <v>1695</v>
      </c>
      <c r="C952" s="21" t="s">
        <v>1584</v>
      </c>
      <c r="D952" s="29">
        <v>62650</v>
      </c>
      <c r="E952" s="30">
        <v>70</v>
      </c>
    </row>
    <row r="953" spans="1:5" x14ac:dyDescent="0.2">
      <c r="A953" s="21" t="s">
        <v>1690</v>
      </c>
      <c r="B953" s="21" t="s">
        <v>1691</v>
      </c>
      <c r="C953" s="21" t="s">
        <v>1584</v>
      </c>
      <c r="D953" s="29">
        <v>376275</v>
      </c>
      <c r="E953" s="30">
        <v>725</v>
      </c>
    </row>
    <row r="954" spans="1:5" x14ac:dyDescent="0.2">
      <c r="A954" s="21" t="s">
        <v>1698</v>
      </c>
      <c r="B954" s="21" t="s">
        <v>1699</v>
      </c>
      <c r="C954" s="21" t="s">
        <v>1584</v>
      </c>
      <c r="D954" s="29">
        <v>10115</v>
      </c>
      <c r="E954" s="30">
        <v>7</v>
      </c>
    </row>
    <row r="955" spans="1:5" x14ac:dyDescent="0.2">
      <c r="A955" s="21" t="s">
        <v>610</v>
      </c>
      <c r="B955" s="21" t="s">
        <v>918</v>
      </c>
      <c r="C955" s="21" t="s">
        <v>1924</v>
      </c>
      <c r="D955" s="29">
        <v>322</v>
      </c>
      <c r="E955" s="30">
        <v>1</v>
      </c>
    </row>
    <row r="956" spans="1:5" x14ac:dyDescent="0.2">
      <c r="A956" s="21" t="s">
        <v>608</v>
      </c>
      <c r="B956" s="21" t="s">
        <v>917</v>
      </c>
      <c r="C956" s="21" t="s">
        <v>1924</v>
      </c>
      <c r="D956" s="29">
        <v>10890</v>
      </c>
      <c r="E956" s="30">
        <v>33</v>
      </c>
    </row>
    <row r="957" spans="1:5" x14ac:dyDescent="0.2">
      <c r="A957" s="21" t="s">
        <v>612</v>
      </c>
      <c r="B957" s="21" t="s">
        <v>919</v>
      </c>
      <c r="C957" s="21" t="s">
        <v>1924</v>
      </c>
      <c r="D957" s="29">
        <v>1080</v>
      </c>
      <c r="E957" s="30">
        <v>15</v>
      </c>
    </row>
    <row r="958" spans="1:5" x14ac:dyDescent="0.2">
      <c r="A958" s="21" t="s">
        <v>1721</v>
      </c>
      <c r="B958" s="21" t="s">
        <v>1722</v>
      </c>
      <c r="C958" s="21" t="s">
        <v>1584</v>
      </c>
      <c r="D958" s="29">
        <v>900</v>
      </c>
      <c r="E958" s="30">
        <v>2</v>
      </c>
    </row>
    <row r="959" spans="1:5" x14ac:dyDescent="0.2">
      <c r="A959" s="21" t="s">
        <v>1817</v>
      </c>
      <c r="B959" s="21" t="s">
        <v>1818</v>
      </c>
      <c r="C959" s="21" t="s">
        <v>1584</v>
      </c>
      <c r="D959" s="29">
        <v>2539894</v>
      </c>
      <c r="E959" s="30">
        <v>3949</v>
      </c>
    </row>
    <row r="960" spans="1:5" x14ac:dyDescent="0.2">
      <c r="A960" s="21" t="s">
        <v>1815</v>
      </c>
      <c r="B960" s="21" t="s">
        <v>1816</v>
      </c>
      <c r="C960" s="21" t="s">
        <v>1584</v>
      </c>
      <c r="D960" s="29">
        <v>204500</v>
      </c>
      <c r="E960" s="30">
        <v>424</v>
      </c>
    </row>
    <row r="961" spans="1:5" x14ac:dyDescent="0.2">
      <c r="A961" s="21" t="s">
        <v>1813</v>
      </c>
      <c r="B961" s="21" t="s">
        <v>1814</v>
      </c>
      <c r="C961" s="21" t="s">
        <v>1584</v>
      </c>
      <c r="D961" s="29">
        <v>2383711.9500000002</v>
      </c>
      <c r="E961" s="30">
        <v>5874</v>
      </c>
    </row>
    <row r="962" spans="1:5" x14ac:dyDescent="0.2">
      <c r="A962" s="21" t="s">
        <v>1702</v>
      </c>
      <c r="B962" s="21" t="s">
        <v>1703</v>
      </c>
      <c r="C962" s="21" t="s">
        <v>1584</v>
      </c>
      <c r="D962" s="29">
        <v>1807</v>
      </c>
      <c r="E962" s="30">
        <v>2</v>
      </c>
    </row>
    <row r="963" spans="1:5" x14ac:dyDescent="0.2">
      <c r="A963" s="21" t="s">
        <v>1704</v>
      </c>
      <c r="B963" s="21" t="s">
        <v>1705</v>
      </c>
      <c r="C963" s="21" t="s">
        <v>1584</v>
      </c>
      <c r="D963" s="29">
        <v>38791</v>
      </c>
      <c r="E963" s="30">
        <v>48</v>
      </c>
    </row>
    <row r="964" spans="1:5" x14ac:dyDescent="0.2">
      <c r="A964" s="21" t="s">
        <v>1717</v>
      </c>
      <c r="B964" s="21" t="s">
        <v>1718</v>
      </c>
      <c r="C964" s="21" t="s">
        <v>1584</v>
      </c>
      <c r="D964" s="29">
        <v>4676</v>
      </c>
      <c r="E964" s="30">
        <v>4</v>
      </c>
    </row>
    <row r="965" spans="1:5" x14ac:dyDescent="0.2">
      <c r="A965" s="21" t="s">
        <v>1723</v>
      </c>
      <c r="B965" s="21" t="s">
        <v>1724</v>
      </c>
      <c r="C965" s="21" t="s">
        <v>1584</v>
      </c>
      <c r="D965" s="29">
        <v>2049</v>
      </c>
      <c r="E965" s="30">
        <v>1</v>
      </c>
    </row>
    <row r="966" spans="1:5" x14ac:dyDescent="0.2">
      <c r="A966" s="21" t="s">
        <v>1696</v>
      </c>
      <c r="B966" s="21" t="s">
        <v>1697</v>
      </c>
      <c r="C966" s="21" t="s">
        <v>1584</v>
      </c>
      <c r="D966" s="29">
        <v>78200</v>
      </c>
      <c r="E966" s="30">
        <v>87</v>
      </c>
    </row>
    <row r="967" spans="1:5" x14ac:dyDescent="0.2">
      <c r="A967" s="21" t="s">
        <v>450</v>
      </c>
      <c r="B967" s="21" t="s">
        <v>836</v>
      </c>
      <c r="C967" s="21" t="s">
        <v>1584</v>
      </c>
      <c r="D967" s="29">
        <v>140259</v>
      </c>
      <c r="E967" s="30">
        <v>2700</v>
      </c>
    </row>
    <row r="968" spans="1:5" x14ac:dyDescent="0.2">
      <c r="A968" s="21" t="s">
        <v>456</v>
      </c>
      <c r="B968" s="21" t="s">
        <v>839</v>
      </c>
      <c r="C968" s="21" t="s">
        <v>1584</v>
      </c>
      <c r="D968" s="29">
        <v>1596</v>
      </c>
      <c r="E968" s="30">
        <v>38</v>
      </c>
    </row>
    <row r="969" spans="1:5" x14ac:dyDescent="0.2">
      <c r="A969" s="21" t="s">
        <v>452</v>
      </c>
      <c r="B969" s="21" t="s">
        <v>837</v>
      </c>
      <c r="C969" s="21" t="s">
        <v>1584</v>
      </c>
      <c r="D969" s="29">
        <v>268</v>
      </c>
      <c r="E969" s="30">
        <v>2</v>
      </c>
    </row>
    <row r="970" spans="1:5" x14ac:dyDescent="0.2">
      <c r="A970" s="21" t="s">
        <v>454</v>
      </c>
      <c r="B970" s="21" t="s">
        <v>838</v>
      </c>
      <c r="C970" s="21" t="s">
        <v>1584</v>
      </c>
      <c r="D970" s="29">
        <v>206562</v>
      </c>
      <c r="E970" s="30">
        <v>4931</v>
      </c>
    </row>
    <row r="971" spans="1:5" x14ac:dyDescent="0.2">
      <c r="A971" s="21" t="s">
        <v>1625</v>
      </c>
      <c r="B971" s="21" t="s">
        <v>1626</v>
      </c>
      <c r="C971" s="21" t="s">
        <v>1584</v>
      </c>
      <c r="D971" s="29">
        <v>49080</v>
      </c>
      <c r="E971" s="30">
        <v>12</v>
      </c>
    </row>
    <row r="972" spans="1:5" x14ac:dyDescent="0.2">
      <c r="A972" s="21" t="s">
        <v>1609</v>
      </c>
      <c r="B972" s="21" t="s">
        <v>1610</v>
      </c>
      <c r="C972" s="21" t="s">
        <v>1584</v>
      </c>
      <c r="D972" s="29">
        <v>1516</v>
      </c>
      <c r="E972" s="30">
        <v>1</v>
      </c>
    </row>
    <row r="973" spans="1:5" x14ac:dyDescent="0.2">
      <c r="A973" s="21" t="s">
        <v>464</v>
      </c>
      <c r="B973" s="21" t="s">
        <v>843</v>
      </c>
      <c r="C973" s="21" t="s">
        <v>1584</v>
      </c>
      <c r="D973" s="29">
        <v>281022</v>
      </c>
      <c r="E973" s="30">
        <v>1163</v>
      </c>
    </row>
    <row r="974" spans="1:5" x14ac:dyDescent="0.2">
      <c r="A974" s="21" t="s">
        <v>548</v>
      </c>
      <c r="B974" s="21" t="s">
        <v>887</v>
      </c>
      <c r="C974" s="21" t="s">
        <v>1924</v>
      </c>
      <c r="D974" s="29">
        <v>178866</v>
      </c>
      <c r="E974" s="30">
        <v>1575</v>
      </c>
    </row>
    <row r="975" spans="1:5" x14ac:dyDescent="0.2">
      <c r="A975" s="21" t="s">
        <v>448</v>
      </c>
      <c r="B975" s="21" t="s">
        <v>835</v>
      </c>
      <c r="C975" s="21" t="s">
        <v>1584</v>
      </c>
      <c r="D975" s="29">
        <v>409423</v>
      </c>
      <c r="E975" s="30">
        <v>8792</v>
      </c>
    </row>
    <row r="976" spans="1:5" x14ac:dyDescent="0.2">
      <c r="A976" s="21" t="s">
        <v>1558</v>
      </c>
      <c r="B976" s="21" t="s">
        <v>1559</v>
      </c>
      <c r="C976" s="21" t="s">
        <v>1507</v>
      </c>
      <c r="D976" s="29">
        <v>660717</v>
      </c>
      <c r="E976" s="30">
        <v>85</v>
      </c>
    </row>
    <row r="977" spans="1:5" x14ac:dyDescent="0.2">
      <c r="A977" s="21" t="s">
        <v>1708</v>
      </c>
      <c r="B977" s="21" t="s">
        <v>1709</v>
      </c>
      <c r="C977" s="21" t="s">
        <v>1584</v>
      </c>
      <c r="D977" s="29">
        <v>20400</v>
      </c>
      <c r="E977" s="30">
        <v>30</v>
      </c>
    </row>
    <row r="978" spans="1:5" x14ac:dyDescent="0.2">
      <c r="A978" s="21" t="s">
        <v>1611</v>
      </c>
      <c r="B978" s="21" t="s">
        <v>1612</v>
      </c>
      <c r="C978" s="21" t="s">
        <v>1584</v>
      </c>
      <c r="D978" s="29">
        <v>92400</v>
      </c>
      <c r="E978" s="30">
        <v>77</v>
      </c>
    </row>
    <row r="979" spans="1:5" x14ac:dyDescent="0.2">
      <c r="A979" s="21" t="s">
        <v>2276</v>
      </c>
      <c r="B979" s="21" t="s">
        <v>2277</v>
      </c>
      <c r="C979" s="21" t="s">
        <v>1425</v>
      </c>
    </row>
    <row r="980" spans="1:5" x14ac:dyDescent="0.2">
      <c r="A980" s="21" t="s">
        <v>1920</v>
      </c>
      <c r="B980" s="21" t="s">
        <v>1921</v>
      </c>
      <c r="C980" s="21" t="s">
        <v>1584</v>
      </c>
      <c r="D980" s="29">
        <v>85362</v>
      </c>
      <c r="E980" s="30">
        <v>273</v>
      </c>
    </row>
    <row r="981" spans="1:5" x14ac:dyDescent="0.2">
      <c r="A981" s="21" t="s">
        <v>1619</v>
      </c>
      <c r="B981" s="21" t="s">
        <v>1620</v>
      </c>
      <c r="C981" s="21" t="s">
        <v>1584</v>
      </c>
      <c r="D981" s="29">
        <v>41013</v>
      </c>
      <c r="E981" s="30">
        <v>9</v>
      </c>
    </row>
    <row r="982" spans="1:5" x14ac:dyDescent="0.2">
      <c r="A982" s="21" t="s">
        <v>474</v>
      </c>
      <c r="B982" s="21" t="s">
        <v>848</v>
      </c>
      <c r="C982" s="21" t="s">
        <v>1584</v>
      </c>
      <c r="D982" s="29">
        <v>52514</v>
      </c>
      <c r="E982" s="30">
        <v>121</v>
      </c>
    </row>
    <row r="983" spans="1:5" x14ac:dyDescent="0.2">
      <c r="A983" s="21" t="s">
        <v>2386</v>
      </c>
      <c r="B983" s="21" t="s">
        <v>2387</v>
      </c>
      <c r="C983" s="21" t="s">
        <v>1425</v>
      </c>
    </row>
    <row r="984" spans="1:5" x14ac:dyDescent="0.2">
      <c r="A984" s="21" t="s">
        <v>1672</v>
      </c>
      <c r="B984" s="21" t="s">
        <v>1673</v>
      </c>
      <c r="C984" s="21" t="s">
        <v>1584</v>
      </c>
      <c r="D984" s="29">
        <v>0</v>
      </c>
      <c r="E984" s="30">
        <v>2</v>
      </c>
    </row>
    <row r="985" spans="1:5" x14ac:dyDescent="0.2">
      <c r="A985" s="21" t="s">
        <v>1671</v>
      </c>
      <c r="B985" s="25">
        <v>33272</v>
      </c>
      <c r="C985" s="21" t="s">
        <v>1584</v>
      </c>
      <c r="D985" s="29">
        <v>603145</v>
      </c>
      <c r="E985" s="30">
        <v>371</v>
      </c>
    </row>
    <row r="986" spans="1:5" x14ac:dyDescent="0.2">
      <c r="A986" s="21" t="s">
        <v>1641</v>
      </c>
      <c r="B986" s="25">
        <v>33241</v>
      </c>
      <c r="C986" s="21" t="s">
        <v>1584</v>
      </c>
      <c r="D986" s="29">
        <v>16596</v>
      </c>
      <c r="E986" s="30">
        <v>12</v>
      </c>
    </row>
    <row r="987" spans="1:5" x14ac:dyDescent="0.2">
      <c r="A987" s="21" t="s">
        <v>1692</v>
      </c>
      <c r="B987" s="21" t="s">
        <v>1693</v>
      </c>
      <c r="C987" s="21" t="s">
        <v>1584</v>
      </c>
      <c r="D987" s="29">
        <v>11441</v>
      </c>
      <c r="E987" s="30">
        <v>17</v>
      </c>
    </row>
    <row r="988" spans="1:5" x14ac:dyDescent="0.2">
      <c r="A988" s="21" t="s">
        <v>2418</v>
      </c>
      <c r="B988" s="21" t="s">
        <v>2419</v>
      </c>
      <c r="C988" s="21" t="s">
        <v>1425</v>
      </c>
    </row>
    <row r="989" spans="1:5" x14ac:dyDescent="0.2">
      <c r="A989" s="21" t="s">
        <v>2029</v>
      </c>
      <c r="B989" s="21" t="s">
        <v>2030</v>
      </c>
      <c r="C989" s="21" t="s">
        <v>1924</v>
      </c>
      <c r="D989" s="29">
        <v>158</v>
      </c>
      <c r="E989" s="30">
        <v>1</v>
      </c>
    </row>
    <row r="990" spans="1:5" x14ac:dyDescent="0.2">
      <c r="A990" s="21" t="s">
        <v>699</v>
      </c>
      <c r="B990" s="21" t="s">
        <v>1300</v>
      </c>
      <c r="C990" s="21" t="s">
        <v>2144</v>
      </c>
    </row>
    <row r="991" spans="1:5" x14ac:dyDescent="0.2">
      <c r="A991" s="21" t="s">
        <v>216</v>
      </c>
      <c r="B991" s="21" t="s">
        <v>1417</v>
      </c>
      <c r="C991" s="21" t="s">
        <v>2144</v>
      </c>
    </row>
    <row r="992" spans="1:5" x14ac:dyDescent="0.2">
      <c r="A992" s="21" t="s">
        <v>480</v>
      </c>
      <c r="B992" s="21" t="s">
        <v>851</v>
      </c>
      <c r="C992" s="21" t="s">
        <v>1584</v>
      </c>
      <c r="D992" s="29">
        <v>884300</v>
      </c>
      <c r="E992" s="30">
        <v>20107</v>
      </c>
    </row>
    <row r="993" spans="1:5" x14ac:dyDescent="0.2">
      <c r="A993" s="21" t="s">
        <v>2073</v>
      </c>
      <c r="B993" s="21" t="s">
        <v>2074</v>
      </c>
      <c r="C993" s="21" t="s">
        <v>1924</v>
      </c>
      <c r="D993" s="29">
        <v>179526</v>
      </c>
      <c r="E993" s="30">
        <v>658</v>
      </c>
    </row>
    <row r="994" spans="1:5" x14ac:dyDescent="0.2">
      <c r="A994" s="21" t="s">
        <v>2063</v>
      </c>
      <c r="B994" s="21" t="s">
        <v>2064</v>
      </c>
      <c r="C994" s="21" t="s">
        <v>1924</v>
      </c>
      <c r="D994" s="29">
        <v>700</v>
      </c>
      <c r="E994" s="30">
        <v>7</v>
      </c>
    </row>
    <row r="995" spans="1:5" x14ac:dyDescent="0.2">
      <c r="A995" s="21" t="s">
        <v>2061</v>
      </c>
      <c r="B995" s="21" t="s">
        <v>2062</v>
      </c>
      <c r="C995" s="21" t="s">
        <v>1924</v>
      </c>
      <c r="D995" s="29">
        <v>414</v>
      </c>
      <c r="E995" s="30">
        <v>3</v>
      </c>
    </row>
    <row r="996" spans="1:5" x14ac:dyDescent="0.2">
      <c r="A996" s="21" t="s">
        <v>2065</v>
      </c>
      <c r="B996" s="21" t="s">
        <v>2066</v>
      </c>
      <c r="C996" s="21" t="s">
        <v>1924</v>
      </c>
      <c r="D996" s="29">
        <v>97636</v>
      </c>
      <c r="E996" s="30">
        <v>1036</v>
      </c>
    </row>
    <row r="997" spans="1:5" x14ac:dyDescent="0.2">
      <c r="A997" s="21" t="s">
        <v>2071</v>
      </c>
      <c r="B997" s="21" t="s">
        <v>2072</v>
      </c>
      <c r="C997" s="21" t="s">
        <v>1924</v>
      </c>
      <c r="D997" s="29">
        <v>295</v>
      </c>
      <c r="E997" s="30">
        <v>1</v>
      </c>
    </row>
    <row r="998" spans="1:5" x14ac:dyDescent="0.2">
      <c r="A998" s="21" t="s">
        <v>2079</v>
      </c>
      <c r="B998" s="21" t="s">
        <v>2080</v>
      </c>
      <c r="C998" s="21" t="s">
        <v>1924</v>
      </c>
      <c r="D998" s="29">
        <v>46664</v>
      </c>
      <c r="E998" s="30">
        <v>3112</v>
      </c>
    </row>
    <row r="999" spans="1:5" x14ac:dyDescent="0.2">
      <c r="A999" s="21" t="s">
        <v>2081</v>
      </c>
      <c r="B999" s="21" t="s">
        <v>2082</v>
      </c>
      <c r="C999" s="21" t="s">
        <v>1924</v>
      </c>
      <c r="D999" s="29">
        <v>134410</v>
      </c>
      <c r="E999" s="30">
        <v>9603</v>
      </c>
    </row>
    <row r="1000" spans="1:5" x14ac:dyDescent="0.2">
      <c r="A1000" s="21" t="s">
        <v>2075</v>
      </c>
      <c r="B1000" s="21" t="s">
        <v>2076</v>
      </c>
      <c r="C1000" s="21" t="s">
        <v>1924</v>
      </c>
      <c r="D1000" s="29">
        <v>28214</v>
      </c>
      <c r="E1000" s="30">
        <v>32</v>
      </c>
    </row>
    <row r="1001" spans="1:5" x14ac:dyDescent="0.2">
      <c r="A1001" s="21" t="s">
        <v>2077</v>
      </c>
      <c r="B1001" s="21" t="s">
        <v>2078</v>
      </c>
      <c r="C1001" s="21" t="s">
        <v>1924</v>
      </c>
      <c r="D1001" s="29">
        <v>85</v>
      </c>
      <c r="E1001" s="30">
        <v>1</v>
      </c>
    </row>
    <row r="1002" spans="1:5" x14ac:dyDescent="0.2">
      <c r="A1002" s="21" t="s">
        <v>2069</v>
      </c>
      <c r="B1002" s="21" t="s">
        <v>2070</v>
      </c>
      <c r="C1002" s="21" t="s">
        <v>1924</v>
      </c>
      <c r="D1002" s="29">
        <v>148123</v>
      </c>
      <c r="E1002" s="30">
        <v>1002</v>
      </c>
    </row>
    <row r="1003" spans="1:5" x14ac:dyDescent="0.2">
      <c r="A1003" s="21" t="s">
        <v>2059</v>
      </c>
      <c r="B1003" s="21" t="s">
        <v>2060</v>
      </c>
      <c r="C1003" s="21" t="s">
        <v>1924</v>
      </c>
      <c r="D1003" s="29">
        <v>141</v>
      </c>
      <c r="E1003" s="30">
        <v>1</v>
      </c>
    </row>
    <row r="1004" spans="1:5" x14ac:dyDescent="0.2">
      <c r="A1004" s="21" t="s">
        <v>2067</v>
      </c>
      <c r="B1004" s="21" t="s">
        <v>2068</v>
      </c>
      <c r="C1004" s="21" t="s">
        <v>1924</v>
      </c>
      <c r="D1004" s="29">
        <v>99085</v>
      </c>
      <c r="E1004" s="30">
        <v>722</v>
      </c>
    </row>
    <row r="1005" spans="1:5" x14ac:dyDescent="0.2">
      <c r="A1005" s="21" t="s">
        <v>1472</v>
      </c>
      <c r="B1005" s="21" t="s">
        <v>1473</v>
      </c>
      <c r="C1005" s="21" t="s">
        <v>18</v>
      </c>
      <c r="D1005" s="29">
        <v>9972</v>
      </c>
      <c r="E1005" s="30">
        <v>18</v>
      </c>
    </row>
    <row r="1006" spans="1:5" x14ac:dyDescent="0.2">
      <c r="A1006" s="21" t="s">
        <v>1470</v>
      </c>
      <c r="B1006" s="21" t="s">
        <v>1471</v>
      </c>
      <c r="C1006" s="21" t="s">
        <v>18</v>
      </c>
      <c r="D1006" s="29">
        <v>76450</v>
      </c>
      <c r="E1006" s="30">
        <v>110</v>
      </c>
    </row>
    <row r="1007" spans="1:5" x14ac:dyDescent="0.2">
      <c r="A1007" s="21" t="s">
        <v>1466</v>
      </c>
      <c r="B1007" s="21" t="s">
        <v>1467</v>
      </c>
      <c r="C1007" s="21" t="s">
        <v>18</v>
      </c>
      <c r="D1007" s="29">
        <v>10488</v>
      </c>
      <c r="E1007" s="30">
        <v>12</v>
      </c>
    </row>
    <row r="1008" spans="1:5" x14ac:dyDescent="0.2">
      <c r="A1008" s="21" t="s">
        <v>2538</v>
      </c>
      <c r="B1008" s="21" t="s">
        <v>2539</v>
      </c>
      <c r="C1008" s="21" t="s">
        <v>2533</v>
      </c>
    </row>
    <row r="1009" spans="1:5" x14ac:dyDescent="0.2">
      <c r="A1009" s="21" t="s">
        <v>2045</v>
      </c>
      <c r="B1009" s="21" t="s">
        <v>2046</v>
      </c>
      <c r="C1009" s="21" t="s">
        <v>1924</v>
      </c>
      <c r="D1009" s="29">
        <v>70499</v>
      </c>
      <c r="E1009" s="30">
        <v>593</v>
      </c>
    </row>
    <row r="1010" spans="1:5" x14ac:dyDescent="0.2">
      <c r="A1010" s="21" t="s">
        <v>2047</v>
      </c>
      <c r="B1010" s="21" t="s">
        <v>2048</v>
      </c>
      <c r="C1010" s="21" t="s">
        <v>1924</v>
      </c>
      <c r="D1010" s="29">
        <v>23628</v>
      </c>
      <c r="E1010" s="30">
        <v>132</v>
      </c>
    </row>
    <row r="1011" spans="1:5" x14ac:dyDescent="0.2">
      <c r="A1011" s="21" t="s">
        <v>2041</v>
      </c>
      <c r="B1011" s="21" t="s">
        <v>2042</v>
      </c>
      <c r="C1011" s="21" t="s">
        <v>1924</v>
      </c>
      <c r="D1011" s="29">
        <v>11284</v>
      </c>
      <c r="E1011" s="30">
        <v>62</v>
      </c>
    </row>
    <row r="1012" spans="1:5" x14ac:dyDescent="0.2">
      <c r="A1012" s="21" t="s">
        <v>2035</v>
      </c>
      <c r="B1012" s="21" t="s">
        <v>2036</v>
      </c>
      <c r="C1012" s="21" t="s">
        <v>1924</v>
      </c>
      <c r="D1012" s="29">
        <v>865330</v>
      </c>
      <c r="E1012" s="30">
        <v>5810</v>
      </c>
    </row>
    <row r="1013" spans="1:5" x14ac:dyDescent="0.2">
      <c r="A1013" s="21" t="s">
        <v>2043</v>
      </c>
      <c r="B1013" s="21" t="s">
        <v>2044</v>
      </c>
      <c r="C1013" s="21" t="s">
        <v>1924</v>
      </c>
      <c r="D1013" s="29">
        <v>1240</v>
      </c>
      <c r="E1013" s="30">
        <v>8</v>
      </c>
    </row>
    <row r="1014" spans="1:5" x14ac:dyDescent="0.2">
      <c r="A1014" s="21" t="s">
        <v>2037</v>
      </c>
      <c r="B1014" s="21" t="s">
        <v>2038</v>
      </c>
      <c r="C1014" s="21" t="s">
        <v>1924</v>
      </c>
      <c r="D1014" s="29">
        <v>37264</v>
      </c>
      <c r="E1014" s="30">
        <v>274</v>
      </c>
    </row>
    <row r="1015" spans="1:5" x14ac:dyDescent="0.2">
      <c r="A1015" s="21" t="s">
        <v>2033</v>
      </c>
      <c r="B1015" s="21" t="s">
        <v>2034</v>
      </c>
      <c r="C1015" s="21" t="s">
        <v>1924</v>
      </c>
      <c r="D1015" s="29">
        <v>3349</v>
      </c>
      <c r="E1015" s="30">
        <v>17</v>
      </c>
    </row>
    <row r="1016" spans="1:5" x14ac:dyDescent="0.2">
      <c r="A1016" s="21" t="s">
        <v>2031</v>
      </c>
      <c r="B1016" s="21" t="s">
        <v>2032</v>
      </c>
      <c r="C1016" s="21" t="s">
        <v>1924</v>
      </c>
      <c r="D1016" s="29">
        <v>948260</v>
      </c>
      <c r="E1016" s="30">
        <v>5582</v>
      </c>
    </row>
    <row r="1017" spans="1:5" x14ac:dyDescent="0.2">
      <c r="A1017" s="21" t="s">
        <v>2039</v>
      </c>
      <c r="B1017" s="21" t="s">
        <v>2040</v>
      </c>
      <c r="C1017" s="21" t="s">
        <v>1924</v>
      </c>
      <c r="D1017" s="29">
        <v>152295</v>
      </c>
      <c r="E1017" s="30">
        <v>1065</v>
      </c>
    </row>
    <row r="1018" spans="1:5" x14ac:dyDescent="0.2">
      <c r="A1018" s="21" t="s">
        <v>2601</v>
      </c>
      <c r="B1018" s="21" t="s">
        <v>2602</v>
      </c>
      <c r="C1018" s="21" t="s">
        <v>2600</v>
      </c>
    </row>
    <row r="1019" spans="1:5" x14ac:dyDescent="0.2">
      <c r="A1019" s="21" t="s">
        <v>674</v>
      </c>
      <c r="B1019" s="21" t="s">
        <v>950</v>
      </c>
      <c r="C1019" s="21" t="s">
        <v>2131</v>
      </c>
      <c r="D1019" s="29">
        <v>313352</v>
      </c>
      <c r="E1019" s="30">
        <v>2398</v>
      </c>
    </row>
    <row r="1020" spans="1:5" x14ac:dyDescent="0.2">
      <c r="A1020" s="21" t="s">
        <v>470</v>
      </c>
      <c r="B1020" s="21" t="s">
        <v>846</v>
      </c>
      <c r="C1020" s="21" t="s">
        <v>1584</v>
      </c>
      <c r="D1020" s="29">
        <v>137984</v>
      </c>
      <c r="E1020" s="30">
        <v>308</v>
      </c>
    </row>
    <row r="1021" spans="1:5" x14ac:dyDescent="0.2">
      <c r="A1021" s="21" t="s">
        <v>1468</v>
      </c>
      <c r="B1021" s="21" t="s">
        <v>1469</v>
      </c>
      <c r="C1021" s="21" t="s">
        <v>18</v>
      </c>
      <c r="D1021" s="29">
        <v>562</v>
      </c>
      <c r="E1021" s="30">
        <v>1</v>
      </c>
    </row>
    <row r="1022" spans="1:5" x14ac:dyDescent="0.2">
      <c r="A1022" s="21" t="s">
        <v>1498</v>
      </c>
      <c r="B1022" s="21" t="s">
        <v>1499</v>
      </c>
      <c r="C1022" s="21" t="s">
        <v>1489</v>
      </c>
      <c r="D1022" s="29">
        <v>1323402</v>
      </c>
      <c r="E1022" s="30">
        <v>605</v>
      </c>
    </row>
    <row r="1023" spans="1:5" x14ac:dyDescent="0.2">
      <c r="A1023" s="21" t="s">
        <v>2458</v>
      </c>
      <c r="B1023" s="21" t="s">
        <v>2459</v>
      </c>
      <c r="C1023" s="21" t="s">
        <v>1425</v>
      </c>
    </row>
    <row r="1024" spans="1:5" x14ac:dyDescent="0.2">
      <c r="A1024" s="21" t="s">
        <v>2191</v>
      </c>
      <c r="B1024" s="21" t="s">
        <v>2192</v>
      </c>
      <c r="C1024" s="21" t="s">
        <v>2164</v>
      </c>
    </row>
    <row r="1025" spans="1:5" x14ac:dyDescent="0.2">
      <c r="A1025" s="21" t="s">
        <v>2195</v>
      </c>
      <c r="B1025" s="21" t="s">
        <v>2196</v>
      </c>
      <c r="C1025" s="21" t="s">
        <v>2164</v>
      </c>
    </row>
    <row r="1026" spans="1:5" x14ac:dyDescent="0.2">
      <c r="A1026" s="21" t="s">
        <v>2614</v>
      </c>
      <c r="B1026" s="21" t="s">
        <v>2615</v>
      </c>
      <c r="C1026" s="21" t="s">
        <v>2600</v>
      </c>
    </row>
    <row r="1027" spans="1:5" x14ac:dyDescent="0.2">
      <c r="A1027" s="21" t="s">
        <v>2183</v>
      </c>
      <c r="B1027" s="21" t="s">
        <v>2184</v>
      </c>
      <c r="C1027" s="21" t="s">
        <v>2164</v>
      </c>
    </row>
    <row r="1028" spans="1:5" x14ac:dyDescent="0.2">
      <c r="A1028" s="21" t="s">
        <v>327</v>
      </c>
      <c r="B1028" s="21" t="s">
        <v>779</v>
      </c>
      <c r="C1028" s="21" t="s">
        <v>1489</v>
      </c>
      <c r="D1028" s="29">
        <v>47350</v>
      </c>
      <c r="E1028" s="30">
        <v>25</v>
      </c>
    </row>
    <row r="1029" spans="1:5" x14ac:dyDescent="0.2">
      <c r="A1029" s="21" t="s">
        <v>1476</v>
      </c>
      <c r="B1029" s="21" t="s">
        <v>1477</v>
      </c>
      <c r="C1029" s="21" t="s">
        <v>18</v>
      </c>
      <c r="D1029" s="29">
        <v>4915</v>
      </c>
      <c r="E1029" s="30">
        <v>5</v>
      </c>
    </row>
    <row r="1030" spans="1:5" x14ac:dyDescent="0.2">
      <c r="A1030" s="21" t="s">
        <v>2577</v>
      </c>
      <c r="B1030" s="21" t="s">
        <v>2578</v>
      </c>
      <c r="C1030" s="21" t="s">
        <v>2572</v>
      </c>
    </row>
    <row r="1031" spans="1:5" x14ac:dyDescent="0.2">
      <c r="A1031" s="21" t="s">
        <v>2581</v>
      </c>
      <c r="B1031" s="21" t="s">
        <v>2582</v>
      </c>
      <c r="C1031" s="21" t="s">
        <v>2572</v>
      </c>
    </row>
    <row r="1032" spans="1:5" x14ac:dyDescent="0.2">
      <c r="A1032" s="21" t="s">
        <v>2579</v>
      </c>
      <c r="B1032" s="21" t="s">
        <v>2580</v>
      </c>
      <c r="C1032" s="21" t="s">
        <v>2572</v>
      </c>
    </row>
    <row r="1033" spans="1:5" x14ac:dyDescent="0.2">
      <c r="A1033" s="21" t="s">
        <v>2575</v>
      </c>
      <c r="B1033" s="21" t="s">
        <v>2576</v>
      </c>
      <c r="C1033" s="21" t="s">
        <v>2572</v>
      </c>
    </row>
    <row r="1034" spans="1:5" x14ac:dyDescent="0.2">
      <c r="A1034" s="21" t="s">
        <v>2573</v>
      </c>
      <c r="B1034" s="21" t="s">
        <v>2574</v>
      </c>
      <c r="C1034" s="21" t="s">
        <v>2572</v>
      </c>
    </row>
    <row r="1035" spans="1:5" x14ac:dyDescent="0.2">
      <c r="A1035" s="21" t="s">
        <v>1887</v>
      </c>
      <c r="B1035" s="21" t="s">
        <v>1888</v>
      </c>
      <c r="C1035" s="21" t="s">
        <v>1584</v>
      </c>
      <c r="D1035" s="29">
        <v>708</v>
      </c>
      <c r="E1035" s="30">
        <v>2</v>
      </c>
    </row>
    <row r="1036" spans="1:5" x14ac:dyDescent="0.2">
      <c r="A1036" s="21" t="s">
        <v>1490</v>
      </c>
      <c r="B1036" s="21" t="s">
        <v>1491</v>
      </c>
      <c r="C1036" s="21" t="s">
        <v>1489</v>
      </c>
      <c r="D1036" s="29">
        <v>103989</v>
      </c>
      <c r="E1036" s="30">
        <v>51</v>
      </c>
    </row>
    <row r="1037" spans="1:5" x14ac:dyDescent="0.2">
      <c r="A1037" s="21" t="s">
        <v>1570</v>
      </c>
      <c r="B1037" s="21" t="s">
        <v>1571</v>
      </c>
      <c r="C1037" s="21" t="s">
        <v>1507</v>
      </c>
      <c r="D1037" s="29">
        <v>239200</v>
      </c>
      <c r="E1037" s="30">
        <v>23</v>
      </c>
    </row>
    <row r="1038" spans="1:5" x14ac:dyDescent="0.2">
      <c r="A1038" s="21" t="s">
        <v>1580</v>
      </c>
      <c r="B1038" s="21" t="s">
        <v>1581</v>
      </c>
      <c r="C1038" s="21" t="s">
        <v>1507</v>
      </c>
      <c r="D1038" s="29">
        <v>22319</v>
      </c>
      <c r="E1038" s="30">
        <v>11</v>
      </c>
    </row>
    <row r="1039" spans="1:5" x14ac:dyDescent="0.2">
      <c r="A1039" s="21" t="s">
        <v>1568</v>
      </c>
      <c r="B1039" s="21" t="s">
        <v>1569</v>
      </c>
      <c r="C1039" s="21" t="s">
        <v>1507</v>
      </c>
      <c r="D1039" s="29">
        <v>127725</v>
      </c>
      <c r="E1039" s="30">
        <v>135</v>
      </c>
    </row>
    <row r="1040" spans="1:5" x14ac:dyDescent="0.2">
      <c r="A1040" s="21" t="s">
        <v>1572</v>
      </c>
      <c r="B1040" s="21" t="s">
        <v>1573</v>
      </c>
      <c r="C1040" s="21" t="s">
        <v>1507</v>
      </c>
      <c r="D1040" s="29">
        <v>27529</v>
      </c>
      <c r="E1040" s="30">
        <v>1</v>
      </c>
    </row>
    <row r="1041" spans="1:5" x14ac:dyDescent="0.2">
      <c r="A1041" s="21" t="s">
        <v>1578</v>
      </c>
      <c r="B1041" s="21" t="s">
        <v>1579</v>
      </c>
      <c r="C1041" s="21" t="s">
        <v>1507</v>
      </c>
      <c r="D1041" s="29">
        <v>35919</v>
      </c>
      <c r="E1041" s="30">
        <v>117</v>
      </c>
    </row>
    <row r="1042" spans="1:5" x14ac:dyDescent="0.2">
      <c r="A1042" s="21" t="s">
        <v>1576</v>
      </c>
      <c r="B1042" s="21" t="s">
        <v>1577</v>
      </c>
      <c r="C1042" s="21" t="s">
        <v>1507</v>
      </c>
      <c r="D1042" s="29">
        <v>18900</v>
      </c>
      <c r="E1042" s="30">
        <v>30</v>
      </c>
    </row>
    <row r="1043" spans="1:5" x14ac:dyDescent="0.2">
      <c r="A1043" s="21" t="s">
        <v>1574</v>
      </c>
      <c r="B1043" s="21" t="s">
        <v>1575</v>
      </c>
      <c r="C1043" s="21" t="s">
        <v>1507</v>
      </c>
      <c r="D1043" s="29">
        <v>43214</v>
      </c>
      <c r="E1043" s="30">
        <v>31</v>
      </c>
    </row>
    <row r="1044" spans="1:5" x14ac:dyDescent="0.2">
      <c r="A1044" s="21" t="s">
        <v>502</v>
      </c>
      <c r="B1044" s="21" t="s">
        <v>862</v>
      </c>
      <c r="C1044" s="21" t="s">
        <v>1584</v>
      </c>
      <c r="D1044" s="29">
        <v>53901</v>
      </c>
      <c r="E1044" s="30">
        <v>477</v>
      </c>
    </row>
    <row r="1045" spans="1:5" x14ac:dyDescent="0.2">
      <c r="A1045" s="21" t="s">
        <v>498</v>
      </c>
      <c r="B1045" s="21" t="s">
        <v>860</v>
      </c>
      <c r="C1045" s="21" t="s">
        <v>1584</v>
      </c>
      <c r="D1045" s="29">
        <v>2112</v>
      </c>
      <c r="E1045" s="30">
        <v>4</v>
      </c>
    </row>
    <row r="1046" spans="1:5" x14ac:dyDescent="0.2">
      <c r="A1046" s="21" t="s">
        <v>500</v>
      </c>
      <c r="B1046" s="21" t="s">
        <v>861</v>
      </c>
      <c r="C1046" s="21" t="s">
        <v>1584</v>
      </c>
      <c r="D1046" s="29">
        <v>14273</v>
      </c>
      <c r="E1046" s="30">
        <v>28</v>
      </c>
    </row>
    <row r="1047" spans="1:5" x14ac:dyDescent="0.2">
      <c r="A1047" s="21" t="s">
        <v>56</v>
      </c>
      <c r="B1047" s="21" t="s">
        <v>1314</v>
      </c>
      <c r="C1047" s="21" t="s">
        <v>2149</v>
      </c>
    </row>
    <row r="1048" spans="1:5" x14ac:dyDescent="0.2">
      <c r="A1048" s="21" t="s">
        <v>46</v>
      </c>
      <c r="B1048" s="21" t="s">
        <v>1313</v>
      </c>
      <c r="C1048" s="21" t="s">
        <v>2149</v>
      </c>
    </row>
    <row r="1049" spans="1:5" x14ac:dyDescent="0.2">
      <c r="A1049" s="21" t="s">
        <v>66</v>
      </c>
      <c r="B1049" s="21" t="s">
        <v>1315</v>
      </c>
      <c r="C1049" s="21" t="s">
        <v>2149</v>
      </c>
    </row>
    <row r="1050" spans="1:5" x14ac:dyDescent="0.2">
      <c r="A1050" s="21" t="s">
        <v>75</v>
      </c>
      <c r="B1050" s="21" t="s">
        <v>1316</v>
      </c>
      <c r="C1050" s="21" t="s">
        <v>2149</v>
      </c>
    </row>
    <row r="1051" spans="1:5" x14ac:dyDescent="0.2">
      <c r="A1051" s="21" t="s">
        <v>36</v>
      </c>
      <c r="B1051" s="21" t="s">
        <v>1312</v>
      </c>
      <c r="C1051" s="21" t="s">
        <v>2149</v>
      </c>
    </row>
    <row r="1052" spans="1:5" x14ac:dyDescent="0.2">
      <c r="A1052" s="21" t="s">
        <v>83</v>
      </c>
      <c r="B1052" s="21" t="s">
        <v>1317</v>
      </c>
      <c r="C1052" s="21" t="s">
        <v>2149</v>
      </c>
    </row>
    <row r="1053" spans="1:5" x14ac:dyDescent="0.2">
      <c r="A1053" s="21" t="s">
        <v>518</v>
      </c>
      <c r="B1053" s="21" t="s">
        <v>870</v>
      </c>
      <c r="C1053" s="21" t="s">
        <v>1584</v>
      </c>
      <c r="D1053" s="29">
        <v>3225</v>
      </c>
      <c r="E1053" s="30">
        <v>15</v>
      </c>
    </row>
    <row r="1054" spans="1:5" x14ac:dyDescent="0.2">
      <c r="A1054" s="21" t="s">
        <v>1905</v>
      </c>
      <c r="B1054" s="21" t="s">
        <v>1906</v>
      </c>
      <c r="C1054" s="21" t="s">
        <v>1584</v>
      </c>
      <c r="D1054" s="29">
        <v>8740</v>
      </c>
      <c r="E1054" s="30">
        <v>38</v>
      </c>
    </row>
    <row r="1055" spans="1:5" x14ac:dyDescent="0.2">
      <c r="A1055" s="21" t="s">
        <v>1907</v>
      </c>
      <c r="B1055" s="21" t="s">
        <v>1908</v>
      </c>
      <c r="C1055" s="21" t="s">
        <v>1584</v>
      </c>
      <c r="D1055" s="29">
        <v>118</v>
      </c>
      <c r="E1055" s="30">
        <v>1</v>
      </c>
    </row>
    <row r="1056" spans="1:5" x14ac:dyDescent="0.2">
      <c r="A1056" s="21" t="s">
        <v>516</v>
      </c>
      <c r="B1056" s="21" t="s">
        <v>869</v>
      </c>
      <c r="C1056" s="21" t="s">
        <v>1584</v>
      </c>
      <c r="D1056" s="29">
        <v>50486</v>
      </c>
      <c r="E1056" s="30">
        <v>240</v>
      </c>
    </row>
    <row r="1057" spans="1:5" x14ac:dyDescent="0.2">
      <c r="A1057" s="21" t="s">
        <v>2479</v>
      </c>
      <c r="B1057" s="21" t="s">
        <v>2480</v>
      </c>
      <c r="C1057" s="21" t="s">
        <v>1425</v>
      </c>
    </row>
    <row r="1058" spans="1:5" x14ac:dyDescent="0.2">
      <c r="A1058" s="21" t="s">
        <v>299</v>
      </c>
      <c r="B1058" s="21" t="s">
        <v>1358</v>
      </c>
      <c r="C1058" s="21" t="s">
        <v>2149</v>
      </c>
    </row>
    <row r="1059" spans="1:5" x14ac:dyDescent="0.2">
      <c r="A1059" s="21" t="s">
        <v>1502</v>
      </c>
      <c r="B1059" s="33">
        <v>27279</v>
      </c>
      <c r="C1059" s="21" t="s">
        <v>1489</v>
      </c>
      <c r="D1059" s="29">
        <v>17790</v>
      </c>
      <c r="E1059" s="30">
        <v>17</v>
      </c>
    </row>
    <row r="1060" spans="1:5" x14ac:dyDescent="0.2">
      <c r="A1060" s="21" t="s">
        <v>1710</v>
      </c>
      <c r="B1060" s="25">
        <v>33418</v>
      </c>
      <c r="C1060" s="21" t="s">
        <v>1584</v>
      </c>
      <c r="D1060" s="29">
        <v>5148</v>
      </c>
      <c r="E1060" s="30">
        <v>12</v>
      </c>
    </row>
    <row r="1061" spans="1:5" x14ac:dyDescent="0.2">
      <c r="A1061" s="21" t="s">
        <v>492</v>
      </c>
      <c r="B1061" s="21" t="s">
        <v>857</v>
      </c>
      <c r="C1061" s="21" t="s">
        <v>1584</v>
      </c>
      <c r="D1061" s="29">
        <v>6037268</v>
      </c>
      <c r="E1061" s="30">
        <v>14122</v>
      </c>
    </row>
    <row r="1062" spans="1:5" x14ac:dyDescent="0.2">
      <c r="A1062" s="21" t="s">
        <v>496</v>
      </c>
      <c r="B1062" s="21" t="s">
        <v>859</v>
      </c>
      <c r="C1062" s="21" t="s">
        <v>1584</v>
      </c>
      <c r="D1062" s="29">
        <v>251991</v>
      </c>
      <c r="E1062" s="30">
        <v>555</v>
      </c>
    </row>
    <row r="1063" spans="1:5" x14ac:dyDescent="0.2">
      <c r="A1063" s="21" t="s">
        <v>494</v>
      </c>
      <c r="B1063" s="21" t="s">
        <v>858</v>
      </c>
      <c r="C1063" s="21" t="s">
        <v>1584</v>
      </c>
      <c r="D1063" s="29">
        <v>664780</v>
      </c>
      <c r="E1063" s="30">
        <v>1371</v>
      </c>
    </row>
    <row r="1064" spans="1:5" x14ac:dyDescent="0.2">
      <c r="A1064" s="21" t="s">
        <v>700</v>
      </c>
      <c r="B1064" s="21" t="s">
        <v>963</v>
      </c>
      <c r="C1064" s="21" t="s">
        <v>2131</v>
      </c>
      <c r="D1064" s="29">
        <v>5270</v>
      </c>
      <c r="E1064" s="30">
        <v>70</v>
      </c>
    </row>
    <row r="1065" spans="1:5" x14ac:dyDescent="0.2">
      <c r="A1065" s="21" t="s">
        <v>1857</v>
      </c>
      <c r="B1065" s="21" t="s">
        <v>1858</v>
      </c>
      <c r="C1065" s="21" t="s">
        <v>1584</v>
      </c>
      <c r="D1065" s="29">
        <v>16910</v>
      </c>
      <c r="E1065" s="30">
        <v>169</v>
      </c>
    </row>
    <row r="1066" spans="1:5" x14ac:dyDescent="0.2">
      <c r="A1066" s="21" t="s">
        <v>358</v>
      </c>
      <c r="B1066" s="21" t="s">
        <v>789</v>
      </c>
      <c r="C1066" s="21" t="s">
        <v>1584</v>
      </c>
      <c r="D1066" s="29">
        <v>4563.68</v>
      </c>
      <c r="E1066" s="30">
        <v>156</v>
      </c>
    </row>
    <row r="1067" spans="1:5" x14ac:dyDescent="0.2">
      <c r="A1067" s="21" t="s">
        <v>579</v>
      </c>
      <c r="B1067" s="21" t="s">
        <v>1239</v>
      </c>
      <c r="C1067" s="21" t="s">
        <v>2133</v>
      </c>
    </row>
    <row r="1068" spans="1:5" x14ac:dyDescent="0.2">
      <c r="A1068" s="21" t="s">
        <v>360</v>
      </c>
      <c r="B1068" s="21" t="s">
        <v>790</v>
      </c>
      <c r="C1068" s="21" t="s">
        <v>1584</v>
      </c>
      <c r="D1068" s="29">
        <v>144833.74</v>
      </c>
      <c r="E1068" s="30">
        <v>2789</v>
      </c>
    </row>
    <row r="1069" spans="1:5" x14ac:dyDescent="0.2">
      <c r="A1069" s="21" t="s">
        <v>1773</v>
      </c>
      <c r="B1069" s="21" t="s">
        <v>1774</v>
      </c>
      <c r="C1069" s="21" t="s">
        <v>1584</v>
      </c>
      <c r="D1069" s="29">
        <v>126888</v>
      </c>
      <c r="E1069" s="30">
        <v>410</v>
      </c>
    </row>
    <row r="1070" spans="1:5" x14ac:dyDescent="0.2">
      <c r="A1070" s="21" t="s">
        <v>2344</v>
      </c>
      <c r="B1070" s="21" t="s">
        <v>2345</v>
      </c>
      <c r="C1070" s="21" t="s">
        <v>1425</v>
      </c>
    </row>
    <row r="1071" spans="1:5" x14ac:dyDescent="0.2">
      <c r="A1071" s="21" t="s">
        <v>2346</v>
      </c>
      <c r="B1071" s="21" t="s">
        <v>2347</v>
      </c>
      <c r="C1071" s="21" t="s">
        <v>1425</v>
      </c>
    </row>
    <row r="1072" spans="1:5" x14ac:dyDescent="0.2">
      <c r="A1072" s="21" t="s">
        <v>1700</v>
      </c>
      <c r="B1072" s="21" t="s">
        <v>1701</v>
      </c>
      <c r="C1072" s="21" t="s">
        <v>1584</v>
      </c>
      <c r="D1072" s="29">
        <v>10428</v>
      </c>
      <c r="E1072" s="30">
        <v>12</v>
      </c>
    </row>
    <row r="1073" spans="1:5" x14ac:dyDescent="0.2">
      <c r="A1073" s="21" t="s">
        <v>678</v>
      </c>
      <c r="B1073" s="21" t="s">
        <v>952</v>
      </c>
      <c r="C1073" s="21" t="s">
        <v>2131</v>
      </c>
      <c r="D1073" s="29">
        <v>160</v>
      </c>
      <c r="E1073" s="30">
        <v>1</v>
      </c>
    </row>
    <row r="1074" spans="1:5" x14ac:dyDescent="0.2">
      <c r="A1074" s="21" t="s">
        <v>1452</v>
      </c>
      <c r="B1074" s="21" t="s">
        <v>1453</v>
      </c>
      <c r="C1074" s="21" t="s">
        <v>18</v>
      </c>
      <c r="D1074" s="29">
        <v>25950</v>
      </c>
      <c r="E1074" s="30">
        <v>1</v>
      </c>
    </row>
    <row r="1075" spans="1:5" x14ac:dyDescent="0.2">
      <c r="A1075" s="21" t="s">
        <v>1897</v>
      </c>
      <c r="B1075" s="21" t="s">
        <v>1898</v>
      </c>
      <c r="C1075" s="21" t="s">
        <v>1584</v>
      </c>
      <c r="D1075" s="29">
        <v>98438</v>
      </c>
      <c r="E1075" s="30">
        <v>593</v>
      </c>
    </row>
    <row r="1076" spans="1:5" x14ac:dyDescent="0.2">
      <c r="A1076" s="21" t="s">
        <v>569</v>
      </c>
      <c r="B1076" s="21" t="s">
        <v>1234</v>
      </c>
      <c r="C1076" s="21" t="s">
        <v>2133</v>
      </c>
    </row>
    <row r="1077" spans="1:5" x14ac:dyDescent="0.2">
      <c r="A1077" s="21" t="s">
        <v>2362</v>
      </c>
      <c r="B1077" s="21" t="s">
        <v>2363</v>
      </c>
      <c r="C1077" s="21" t="s">
        <v>1425</v>
      </c>
    </row>
    <row r="1078" spans="1:5" x14ac:dyDescent="0.2">
      <c r="A1078" s="21" t="s">
        <v>1562</v>
      </c>
      <c r="B1078" s="21" t="s">
        <v>1563</v>
      </c>
      <c r="C1078" s="21" t="s">
        <v>1507</v>
      </c>
      <c r="D1078" s="29">
        <v>88028</v>
      </c>
      <c r="E1078" s="30">
        <v>120</v>
      </c>
    </row>
    <row r="1079" spans="1:5" x14ac:dyDescent="0.2">
      <c r="A1079" s="21" t="s">
        <v>314</v>
      </c>
      <c r="B1079" s="21" t="s">
        <v>1362</v>
      </c>
      <c r="C1079" s="21" t="s">
        <v>2149</v>
      </c>
    </row>
    <row r="1080" spans="1:5" x14ac:dyDescent="0.2">
      <c r="A1080" s="21" t="s">
        <v>304</v>
      </c>
      <c r="B1080" s="21" t="s">
        <v>1360</v>
      </c>
      <c r="C1080" s="21" t="s">
        <v>2149</v>
      </c>
    </row>
    <row r="1081" spans="1:5" x14ac:dyDescent="0.2">
      <c r="A1081" s="21" t="s">
        <v>309</v>
      </c>
      <c r="B1081" s="21" t="s">
        <v>1361</v>
      </c>
      <c r="C1081" s="21" t="s">
        <v>2149</v>
      </c>
    </row>
    <row r="1082" spans="1:5" x14ac:dyDescent="0.2">
      <c r="A1082" s="21" t="s">
        <v>55</v>
      </c>
      <c r="B1082" s="21" t="s">
        <v>1367</v>
      </c>
      <c r="C1082" s="21" t="s">
        <v>2149</v>
      </c>
    </row>
    <row r="1083" spans="1:5" x14ac:dyDescent="0.2">
      <c r="A1083" s="21" t="s">
        <v>65</v>
      </c>
      <c r="B1083" s="21" t="s">
        <v>1368</v>
      </c>
      <c r="C1083" s="21" t="s">
        <v>2149</v>
      </c>
    </row>
    <row r="1084" spans="1:5" x14ac:dyDescent="0.2">
      <c r="A1084" s="21" t="s">
        <v>74</v>
      </c>
      <c r="B1084" s="21" t="s">
        <v>1369</v>
      </c>
      <c r="C1084" s="21" t="s">
        <v>2149</v>
      </c>
    </row>
    <row r="1085" spans="1:5" x14ac:dyDescent="0.2">
      <c r="A1085" s="21" t="s">
        <v>2475</v>
      </c>
      <c r="B1085" s="21" t="s">
        <v>2476</v>
      </c>
      <c r="C1085" s="21" t="s">
        <v>1425</v>
      </c>
    </row>
    <row r="1086" spans="1:5" x14ac:dyDescent="0.2">
      <c r="A1086" s="21" t="s">
        <v>2021</v>
      </c>
      <c r="B1086" s="21" t="s">
        <v>2022</v>
      </c>
      <c r="C1086" s="21" t="s">
        <v>1924</v>
      </c>
      <c r="D1086" s="29">
        <v>60174</v>
      </c>
      <c r="E1086" s="30">
        <v>432</v>
      </c>
    </row>
    <row r="1087" spans="1:5" x14ac:dyDescent="0.2">
      <c r="A1087" s="21" t="s">
        <v>2023</v>
      </c>
      <c r="B1087" s="21" t="s">
        <v>2024</v>
      </c>
      <c r="C1087" s="21" t="s">
        <v>1924</v>
      </c>
      <c r="D1087" s="29">
        <v>75579</v>
      </c>
      <c r="E1087" s="30">
        <v>415</v>
      </c>
    </row>
    <row r="1088" spans="1:5" x14ac:dyDescent="0.2">
      <c r="A1088" s="21" t="s">
        <v>2477</v>
      </c>
      <c r="B1088" s="21" t="s">
        <v>2478</v>
      </c>
      <c r="C1088" s="21" t="s">
        <v>1425</v>
      </c>
    </row>
    <row r="1089" spans="1:5" x14ac:dyDescent="0.2">
      <c r="A1089" s="21" t="s">
        <v>2583</v>
      </c>
      <c r="B1089" s="21" t="s">
        <v>2584</v>
      </c>
      <c r="C1089" s="21" t="s">
        <v>2572</v>
      </c>
    </row>
    <row r="1090" spans="1:5" x14ac:dyDescent="0.2">
      <c r="A1090" s="21" t="s">
        <v>665</v>
      </c>
      <c r="B1090" s="21" t="s">
        <v>1283</v>
      </c>
      <c r="C1090" s="21" t="s">
        <v>2145</v>
      </c>
    </row>
    <row r="1091" spans="1:5" x14ac:dyDescent="0.2">
      <c r="A1091" s="21" t="s">
        <v>663</v>
      </c>
      <c r="B1091" s="21" t="s">
        <v>1282</v>
      </c>
      <c r="C1091" s="21" t="s">
        <v>2145</v>
      </c>
    </row>
    <row r="1092" spans="1:5" x14ac:dyDescent="0.2">
      <c r="A1092" s="21" t="s">
        <v>655</v>
      </c>
      <c r="B1092" s="21" t="s">
        <v>1278</v>
      </c>
      <c r="C1092" s="21" t="s">
        <v>2145</v>
      </c>
    </row>
    <row r="1093" spans="1:5" x14ac:dyDescent="0.2">
      <c r="A1093" s="21" t="s">
        <v>635</v>
      </c>
      <c r="B1093" s="21" t="s">
        <v>1268</v>
      </c>
      <c r="C1093" s="21" t="s">
        <v>2145</v>
      </c>
    </row>
    <row r="1094" spans="1:5" x14ac:dyDescent="0.2">
      <c r="A1094" s="21" t="s">
        <v>629</v>
      </c>
      <c r="B1094" s="21" t="s">
        <v>1265</v>
      </c>
      <c r="C1094" s="21" t="s">
        <v>2145</v>
      </c>
    </row>
    <row r="1095" spans="1:5" x14ac:dyDescent="0.2">
      <c r="A1095" s="21" t="s">
        <v>611</v>
      </c>
      <c r="B1095" s="21" t="s">
        <v>1256</v>
      </c>
      <c r="C1095" s="21" t="s">
        <v>2145</v>
      </c>
    </row>
    <row r="1096" spans="1:5" x14ac:dyDescent="0.2">
      <c r="A1096" s="21" t="s">
        <v>613</v>
      </c>
      <c r="B1096" s="21" t="s">
        <v>1257</v>
      </c>
      <c r="C1096" s="21" t="s">
        <v>2145</v>
      </c>
    </row>
    <row r="1097" spans="1:5" x14ac:dyDescent="0.2">
      <c r="A1097" s="21" t="s">
        <v>2622</v>
      </c>
      <c r="B1097" s="21" t="s">
        <v>2623</v>
      </c>
      <c r="C1097" s="21" t="s">
        <v>2145</v>
      </c>
    </row>
    <row r="1098" spans="1:5" x14ac:dyDescent="0.2">
      <c r="A1098" s="21" t="s">
        <v>671</v>
      </c>
      <c r="B1098" s="21" t="s">
        <v>1286</v>
      </c>
      <c r="C1098" s="21" t="s">
        <v>2145</v>
      </c>
    </row>
    <row r="1099" spans="1:5" x14ac:dyDescent="0.2">
      <c r="A1099" s="21" t="s">
        <v>657</v>
      </c>
      <c r="B1099" s="21" t="s">
        <v>1279</v>
      </c>
      <c r="C1099" s="21" t="s">
        <v>2145</v>
      </c>
    </row>
    <row r="1100" spans="1:5" x14ac:dyDescent="0.2">
      <c r="A1100" s="21" t="s">
        <v>2487</v>
      </c>
      <c r="B1100" s="21" t="s">
        <v>2488</v>
      </c>
      <c r="C1100" s="21" t="s">
        <v>1425</v>
      </c>
    </row>
    <row r="1101" spans="1:5" x14ac:dyDescent="0.2">
      <c r="A1101" s="21" t="s">
        <v>603</v>
      </c>
      <c r="B1101" s="21" t="s">
        <v>1252</v>
      </c>
      <c r="C1101" s="21" t="s">
        <v>2132</v>
      </c>
    </row>
    <row r="1102" spans="1:5" x14ac:dyDescent="0.2">
      <c r="A1102" s="21" t="s">
        <v>616</v>
      </c>
      <c r="B1102" s="21" t="s">
        <v>921</v>
      </c>
      <c r="C1102" s="21" t="s">
        <v>1924</v>
      </c>
      <c r="D1102" s="29">
        <v>1248</v>
      </c>
      <c r="E1102" s="30">
        <v>5</v>
      </c>
    </row>
    <row r="1103" spans="1:5" x14ac:dyDescent="0.2">
      <c r="A1103" s="21" t="s">
        <v>1607</v>
      </c>
      <c r="B1103" s="21" t="s">
        <v>1608</v>
      </c>
      <c r="C1103" s="21" t="s">
        <v>1584</v>
      </c>
      <c r="D1103" s="29">
        <v>7564</v>
      </c>
      <c r="E1103" s="30">
        <v>2</v>
      </c>
    </row>
    <row r="1104" spans="1:5" x14ac:dyDescent="0.2">
      <c r="A1104" s="21" t="s">
        <v>113</v>
      </c>
      <c r="B1104" s="21" t="s">
        <v>1384</v>
      </c>
      <c r="C1104" s="21" t="s">
        <v>1425</v>
      </c>
    </row>
    <row r="1105" spans="1:5" x14ac:dyDescent="0.2">
      <c r="A1105" s="21" t="s">
        <v>106</v>
      </c>
      <c r="B1105" s="21" t="s">
        <v>1383</v>
      </c>
      <c r="C1105" s="21" t="s">
        <v>1425</v>
      </c>
    </row>
    <row r="1106" spans="1:5" x14ac:dyDescent="0.2">
      <c r="A1106" s="21" t="s">
        <v>1951</v>
      </c>
      <c r="B1106" s="21" t="s">
        <v>1952</v>
      </c>
      <c r="C1106" s="21" t="s">
        <v>1924</v>
      </c>
      <c r="D1106" s="29">
        <v>508</v>
      </c>
      <c r="E1106" s="30">
        <v>2</v>
      </c>
    </row>
    <row r="1107" spans="1:5" x14ac:dyDescent="0.2">
      <c r="A1107" s="21" t="s">
        <v>1953</v>
      </c>
      <c r="B1107" s="21" t="s">
        <v>1954</v>
      </c>
      <c r="C1107" s="21" t="s">
        <v>1924</v>
      </c>
      <c r="D1107" s="29">
        <v>248</v>
      </c>
      <c r="E1107" s="30">
        <v>1</v>
      </c>
    </row>
    <row r="1108" spans="1:5" x14ac:dyDescent="0.2">
      <c r="A1108" s="21" t="s">
        <v>1963</v>
      </c>
      <c r="B1108" s="21" t="s">
        <v>1964</v>
      </c>
      <c r="C1108" s="21" t="s">
        <v>1924</v>
      </c>
      <c r="D1108" s="29">
        <v>1653</v>
      </c>
      <c r="E1108" s="30">
        <v>6</v>
      </c>
    </row>
    <row r="1109" spans="1:5" x14ac:dyDescent="0.2">
      <c r="A1109" s="21" t="s">
        <v>1959</v>
      </c>
      <c r="B1109" s="21" t="s">
        <v>1960</v>
      </c>
      <c r="C1109" s="21" t="s">
        <v>1924</v>
      </c>
      <c r="D1109" s="29">
        <v>1044</v>
      </c>
      <c r="E1109" s="30">
        <v>3</v>
      </c>
    </row>
    <row r="1110" spans="1:5" x14ac:dyDescent="0.2">
      <c r="A1110" s="21" t="s">
        <v>1955</v>
      </c>
      <c r="B1110" s="21" t="s">
        <v>1956</v>
      </c>
      <c r="C1110" s="21" t="s">
        <v>1924</v>
      </c>
      <c r="D1110" s="29">
        <v>592</v>
      </c>
      <c r="E1110" s="30">
        <v>2</v>
      </c>
    </row>
    <row r="1111" spans="1:5" x14ac:dyDescent="0.2">
      <c r="A1111" s="21" t="s">
        <v>1949</v>
      </c>
      <c r="B1111" s="21" t="s">
        <v>1950</v>
      </c>
      <c r="C1111" s="21" t="s">
        <v>1924</v>
      </c>
      <c r="D1111" s="29">
        <v>972</v>
      </c>
      <c r="E1111" s="30">
        <v>3</v>
      </c>
    </row>
    <row r="1112" spans="1:5" x14ac:dyDescent="0.2">
      <c r="A1112" s="21" t="s">
        <v>1973</v>
      </c>
      <c r="B1112" s="21" t="s">
        <v>1974</v>
      </c>
      <c r="C1112" s="21" t="s">
        <v>1924</v>
      </c>
      <c r="D1112" s="29">
        <v>368</v>
      </c>
      <c r="E1112" s="30">
        <v>1</v>
      </c>
    </row>
    <row r="1113" spans="1:5" x14ac:dyDescent="0.2">
      <c r="A1113" s="21" t="s">
        <v>1965</v>
      </c>
      <c r="B1113" s="21" t="s">
        <v>1966</v>
      </c>
      <c r="C1113" s="21" t="s">
        <v>1924</v>
      </c>
      <c r="D1113" s="29">
        <v>0</v>
      </c>
      <c r="E1113" s="30">
        <v>4</v>
      </c>
    </row>
    <row r="1114" spans="1:5" x14ac:dyDescent="0.2">
      <c r="A1114" s="21" t="s">
        <v>1977</v>
      </c>
      <c r="B1114" s="21" t="s">
        <v>1978</v>
      </c>
      <c r="C1114" s="21" t="s">
        <v>1924</v>
      </c>
      <c r="D1114" s="29">
        <v>35422</v>
      </c>
      <c r="E1114" s="30">
        <v>95</v>
      </c>
    </row>
    <row r="1115" spans="1:5" x14ac:dyDescent="0.2">
      <c r="A1115" s="21" t="s">
        <v>1985</v>
      </c>
      <c r="B1115" s="21" t="s">
        <v>1986</v>
      </c>
      <c r="C1115" s="21" t="s">
        <v>1924</v>
      </c>
      <c r="D1115" s="29">
        <v>284</v>
      </c>
      <c r="E1115" s="30">
        <v>1</v>
      </c>
    </row>
    <row r="1116" spans="1:5" x14ac:dyDescent="0.2">
      <c r="A1116" s="21" t="s">
        <v>1961</v>
      </c>
      <c r="B1116" s="21" t="s">
        <v>1962</v>
      </c>
      <c r="C1116" s="21" t="s">
        <v>1924</v>
      </c>
      <c r="D1116" s="29">
        <v>6057</v>
      </c>
      <c r="E1116" s="30">
        <v>14</v>
      </c>
    </row>
    <row r="1117" spans="1:5" x14ac:dyDescent="0.2">
      <c r="A1117" s="21" t="s">
        <v>1981</v>
      </c>
      <c r="B1117" s="21" t="s">
        <v>1982</v>
      </c>
      <c r="C1117" s="21" t="s">
        <v>1924</v>
      </c>
      <c r="D1117" s="29">
        <v>11775</v>
      </c>
      <c r="E1117" s="30">
        <v>29</v>
      </c>
    </row>
    <row r="1118" spans="1:5" x14ac:dyDescent="0.2">
      <c r="A1118" s="21" t="s">
        <v>2165</v>
      </c>
      <c r="B1118" s="21" t="s">
        <v>2166</v>
      </c>
      <c r="C1118" s="21" t="s">
        <v>2164</v>
      </c>
    </row>
    <row r="1119" spans="1:5" x14ac:dyDescent="0.2">
      <c r="A1119" s="21" t="s">
        <v>2167</v>
      </c>
      <c r="B1119" s="21" t="s">
        <v>2168</v>
      </c>
      <c r="C1119" s="21" t="s">
        <v>2164</v>
      </c>
    </row>
    <row r="1120" spans="1:5" x14ac:dyDescent="0.2">
      <c r="A1120" s="21" t="s">
        <v>656</v>
      </c>
      <c r="B1120" s="21" t="s">
        <v>941</v>
      </c>
      <c r="C1120" s="21" t="s">
        <v>2127</v>
      </c>
      <c r="D1120" s="29">
        <v>139432</v>
      </c>
      <c r="E1120" s="30">
        <v>603</v>
      </c>
    </row>
    <row r="1121" spans="1:3" x14ac:dyDescent="0.2">
      <c r="A1121" s="21" t="s">
        <v>623</v>
      </c>
      <c r="B1121" s="21" t="s">
        <v>1262</v>
      </c>
      <c r="C1121" s="21" t="s">
        <v>2145</v>
      </c>
    </row>
    <row r="1122" spans="1:3" x14ac:dyDescent="0.2">
      <c r="A1122" s="21" t="s">
        <v>615</v>
      </c>
      <c r="B1122" s="21" t="s">
        <v>1258</v>
      </c>
      <c r="C1122" s="21" t="s">
        <v>2145</v>
      </c>
    </row>
    <row r="1123" spans="1:3" x14ac:dyDescent="0.2">
      <c r="A1123" s="21" t="s">
        <v>607</v>
      </c>
      <c r="B1123" s="21" t="s">
        <v>1254</v>
      </c>
      <c r="C1123" s="21" t="s">
        <v>2145</v>
      </c>
    </row>
    <row r="1124" spans="1:3" x14ac:dyDescent="0.2">
      <c r="A1124" s="21" t="s">
        <v>617</v>
      </c>
      <c r="B1124" s="21" t="s">
        <v>1259</v>
      </c>
      <c r="C1124" s="21" t="s">
        <v>2145</v>
      </c>
    </row>
    <row r="1125" spans="1:3" x14ac:dyDescent="0.2">
      <c r="A1125" s="21" t="s">
        <v>619</v>
      </c>
      <c r="B1125" s="21" t="s">
        <v>1260</v>
      </c>
      <c r="C1125" s="21" t="s">
        <v>2145</v>
      </c>
    </row>
    <row r="1126" spans="1:3" x14ac:dyDescent="0.2">
      <c r="A1126" s="21" t="s">
        <v>609</v>
      </c>
      <c r="B1126" s="21" t="s">
        <v>1255</v>
      </c>
      <c r="C1126" s="21" t="s">
        <v>2145</v>
      </c>
    </row>
    <row r="1127" spans="1:3" x14ac:dyDescent="0.2">
      <c r="A1127" s="21" t="s">
        <v>643</v>
      </c>
      <c r="B1127" s="21" t="s">
        <v>1272</v>
      </c>
      <c r="C1127" s="21" t="s">
        <v>2145</v>
      </c>
    </row>
    <row r="1128" spans="1:3" x14ac:dyDescent="0.2">
      <c r="A1128" s="21" t="s">
        <v>645</v>
      </c>
      <c r="B1128" s="21" t="s">
        <v>1273</v>
      </c>
      <c r="C1128" s="21" t="s">
        <v>2145</v>
      </c>
    </row>
    <row r="1129" spans="1:3" x14ac:dyDescent="0.2">
      <c r="A1129" s="21" t="s">
        <v>631</v>
      </c>
      <c r="B1129" s="21" t="s">
        <v>1266</v>
      </c>
      <c r="C1129" s="21" t="s">
        <v>2145</v>
      </c>
    </row>
    <row r="1130" spans="1:3" x14ac:dyDescent="0.2">
      <c r="A1130" s="21" t="s">
        <v>633</v>
      </c>
      <c r="B1130" s="21" t="s">
        <v>1267</v>
      </c>
      <c r="C1130" s="21" t="s">
        <v>2145</v>
      </c>
    </row>
    <row r="1131" spans="1:3" x14ac:dyDescent="0.2">
      <c r="A1131" s="21" t="s">
        <v>647</v>
      </c>
      <c r="B1131" s="21" t="s">
        <v>1274</v>
      </c>
      <c r="C1131" s="21" t="s">
        <v>2145</v>
      </c>
    </row>
    <row r="1132" spans="1:3" x14ac:dyDescent="0.2">
      <c r="A1132" s="21" t="s">
        <v>627</v>
      </c>
      <c r="B1132" s="21" t="s">
        <v>1264</v>
      </c>
      <c r="C1132" s="21" t="s">
        <v>2145</v>
      </c>
    </row>
    <row r="1133" spans="1:3" x14ac:dyDescent="0.2">
      <c r="A1133" s="21" t="s">
        <v>639</v>
      </c>
      <c r="B1133" s="21" t="s">
        <v>1270</v>
      </c>
      <c r="C1133" s="21" t="s">
        <v>2145</v>
      </c>
    </row>
    <row r="1134" spans="1:3" x14ac:dyDescent="0.2">
      <c r="A1134" s="21" t="s">
        <v>621</v>
      </c>
      <c r="B1134" s="21" t="s">
        <v>1261</v>
      </c>
      <c r="C1134" s="21" t="s">
        <v>2145</v>
      </c>
    </row>
    <row r="1135" spans="1:3" x14ac:dyDescent="0.2">
      <c r="A1135" s="21" t="s">
        <v>651</v>
      </c>
      <c r="B1135" s="21" t="s">
        <v>1276</v>
      </c>
      <c r="C1135" s="21" t="s">
        <v>2145</v>
      </c>
    </row>
    <row r="1136" spans="1:3" x14ac:dyDescent="0.2">
      <c r="A1136" s="21" t="s">
        <v>653</v>
      </c>
      <c r="B1136" s="21" t="s">
        <v>1277</v>
      </c>
      <c r="C1136" s="21" t="s">
        <v>2145</v>
      </c>
    </row>
    <row r="1137" spans="1:5" x14ac:dyDescent="0.2">
      <c r="A1137" s="21" t="s">
        <v>625</v>
      </c>
      <c r="B1137" s="21" t="s">
        <v>1263</v>
      </c>
      <c r="C1137" s="21" t="s">
        <v>2145</v>
      </c>
    </row>
    <row r="1138" spans="1:5" x14ac:dyDescent="0.2">
      <c r="A1138" s="21" t="s">
        <v>1835</v>
      </c>
      <c r="B1138" s="21" t="s">
        <v>1836</v>
      </c>
      <c r="C1138" s="21" t="s">
        <v>1584</v>
      </c>
      <c r="D1138" s="29">
        <v>8649</v>
      </c>
      <c r="E1138" s="30">
        <v>143</v>
      </c>
    </row>
    <row r="1139" spans="1:5" x14ac:dyDescent="0.2">
      <c r="A1139" s="21" t="s">
        <v>1719</v>
      </c>
      <c r="B1139" s="21" t="s">
        <v>1720</v>
      </c>
      <c r="C1139" s="21" t="s">
        <v>1584</v>
      </c>
      <c r="D1139" s="29">
        <v>5514</v>
      </c>
      <c r="E1139" s="30">
        <v>6</v>
      </c>
    </row>
    <row r="1140" spans="1:5" x14ac:dyDescent="0.2">
      <c r="A1140" s="21" t="s">
        <v>528</v>
      </c>
      <c r="B1140" s="21" t="s">
        <v>875</v>
      </c>
      <c r="C1140" s="21" t="s">
        <v>1584</v>
      </c>
      <c r="D1140" s="29">
        <v>75</v>
      </c>
      <c r="E1140" s="30">
        <v>1</v>
      </c>
    </row>
    <row r="1141" spans="1:5" x14ac:dyDescent="0.2">
      <c r="A1141" s="21" t="s">
        <v>532</v>
      </c>
      <c r="B1141" s="21" t="s">
        <v>877</v>
      </c>
      <c r="C1141" s="21" t="s">
        <v>1584</v>
      </c>
      <c r="D1141" s="29">
        <v>158</v>
      </c>
      <c r="E1141" s="30">
        <v>1</v>
      </c>
    </row>
    <row r="1142" spans="1:5" x14ac:dyDescent="0.2">
      <c r="A1142" s="21" t="s">
        <v>530</v>
      </c>
      <c r="B1142" s="21" t="s">
        <v>876</v>
      </c>
      <c r="C1142" s="21" t="s">
        <v>1584</v>
      </c>
      <c r="D1142" s="29">
        <v>25256</v>
      </c>
      <c r="E1142" s="30">
        <v>88</v>
      </c>
    </row>
    <row r="1143" spans="1:5" x14ac:dyDescent="0.2">
      <c r="A1143" s="21" t="s">
        <v>526</v>
      </c>
      <c r="B1143" s="21" t="s">
        <v>874</v>
      </c>
      <c r="C1143" s="21" t="s">
        <v>1584</v>
      </c>
      <c r="D1143" s="29">
        <v>20915</v>
      </c>
      <c r="E1143" s="30">
        <v>235</v>
      </c>
    </row>
    <row r="1144" spans="1:5" x14ac:dyDescent="0.2">
      <c r="A1144" s="21" t="s">
        <v>577</v>
      </c>
      <c r="B1144" s="21" t="s">
        <v>1238</v>
      </c>
      <c r="C1144" s="21" t="s">
        <v>2133</v>
      </c>
    </row>
    <row r="1145" spans="1:5" x14ac:dyDescent="0.2">
      <c r="A1145" s="21" t="s">
        <v>150</v>
      </c>
      <c r="B1145" s="21" t="s">
        <v>1390</v>
      </c>
      <c r="C1145" s="21" t="s">
        <v>1425</v>
      </c>
    </row>
    <row r="1146" spans="1:5" x14ac:dyDescent="0.2">
      <c r="A1146" s="21" t="s">
        <v>144</v>
      </c>
      <c r="B1146" s="21" t="s">
        <v>1389</v>
      </c>
      <c r="C1146" s="21" t="s">
        <v>1425</v>
      </c>
    </row>
    <row r="1147" spans="1:5" x14ac:dyDescent="0.2">
      <c r="A1147" s="21" t="s">
        <v>138</v>
      </c>
      <c r="B1147" s="21" t="s">
        <v>1388</v>
      </c>
      <c r="C1147" s="21" t="s">
        <v>1425</v>
      </c>
    </row>
    <row r="1148" spans="1:5" x14ac:dyDescent="0.2">
      <c r="A1148" s="21" t="s">
        <v>62</v>
      </c>
      <c r="B1148" s="21" t="s">
        <v>878</v>
      </c>
      <c r="C1148" s="21" t="s">
        <v>1584</v>
      </c>
      <c r="D1148" s="29">
        <v>195</v>
      </c>
      <c r="E1148" s="30">
        <v>5</v>
      </c>
    </row>
    <row r="1149" spans="1:5" x14ac:dyDescent="0.2">
      <c r="A1149" s="21" t="s">
        <v>156</v>
      </c>
      <c r="B1149" s="21" t="s">
        <v>1391</v>
      </c>
      <c r="C1149" s="21" t="s">
        <v>1425</v>
      </c>
    </row>
    <row r="1150" spans="1:5" x14ac:dyDescent="0.2">
      <c r="A1150" s="21" t="s">
        <v>555</v>
      </c>
      <c r="B1150" s="21" t="s">
        <v>1227</v>
      </c>
      <c r="C1150" s="21" t="s">
        <v>2132</v>
      </c>
    </row>
    <row r="1151" spans="1:5" x14ac:dyDescent="0.2">
      <c r="A1151" s="21" t="s">
        <v>545</v>
      </c>
      <c r="B1151" s="21" t="s">
        <v>1222</v>
      </c>
      <c r="C1151" s="21" t="s">
        <v>2132</v>
      </c>
    </row>
    <row r="1152" spans="1:5" x14ac:dyDescent="0.2">
      <c r="A1152" s="21" t="s">
        <v>547</v>
      </c>
      <c r="B1152" s="21" t="s">
        <v>1223</v>
      </c>
      <c r="C1152" s="21" t="s">
        <v>2132</v>
      </c>
    </row>
    <row r="1153" spans="1:5" x14ac:dyDescent="0.2">
      <c r="A1153" s="21" t="s">
        <v>551</v>
      </c>
      <c r="B1153" s="21" t="s">
        <v>1225</v>
      </c>
      <c r="C1153" s="21" t="s">
        <v>2132</v>
      </c>
    </row>
    <row r="1154" spans="1:5" x14ac:dyDescent="0.2">
      <c r="A1154" s="21" t="s">
        <v>553</v>
      </c>
      <c r="B1154" s="21" t="s">
        <v>1226</v>
      </c>
      <c r="C1154" s="21" t="s">
        <v>2132</v>
      </c>
    </row>
    <row r="1155" spans="1:5" x14ac:dyDescent="0.2">
      <c r="A1155" s="21" t="s">
        <v>563</v>
      </c>
      <c r="B1155" s="21" t="s">
        <v>1231</v>
      </c>
      <c r="C1155" s="21" t="s">
        <v>2132</v>
      </c>
    </row>
    <row r="1156" spans="1:5" x14ac:dyDescent="0.2">
      <c r="A1156" s="21" t="s">
        <v>561</v>
      </c>
      <c r="B1156" s="21" t="s">
        <v>1230</v>
      </c>
      <c r="C1156" s="21" t="s">
        <v>2132</v>
      </c>
    </row>
    <row r="1157" spans="1:5" x14ac:dyDescent="0.2">
      <c r="A1157" s="21" t="s">
        <v>559</v>
      </c>
      <c r="B1157" s="21" t="s">
        <v>1229</v>
      </c>
      <c r="C1157" s="21" t="s">
        <v>2132</v>
      </c>
    </row>
    <row r="1158" spans="1:5" x14ac:dyDescent="0.2">
      <c r="A1158" s="21" t="s">
        <v>557</v>
      </c>
      <c r="B1158" s="21" t="s">
        <v>1228</v>
      </c>
      <c r="C1158" s="21" t="s">
        <v>2132</v>
      </c>
    </row>
    <row r="1159" spans="1:5" x14ac:dyDescent="0.2">
      <c r="A1159" s="21" t="s">
        <v>549</v>
      </c>
      <c r="B1159" s="21" t="s">
        <v>1224</v>
      </c>
      <c r="C1159" s="21" t="s">
        <v>2132</v>
      </c>
    </row>
    <row r="1160" spans="1:5" x14ac:dyDescent="0.2">
      <c r="A1160" s="21" t="s">
        <v>1881</v>
      </c>
      <c r="B1160" s="21" t="s">
        <v>1882</v>
      </c>
      <c r="C1160" s="21" t="s">
        <v>1584</v>
      </c>
      <c r="D1160" s="29">
        <v>83</v>
      </c>
      <c r="E1160" s="30">
        <v>1</v>
      </c>
    </row>
    <row r="1161" spans="1:5" x14ac:dyDescent="0.2">
      <c r="A1161" s="21" t="s">
        <v>565</v>
      </c>
      <c r="B1161" s="21" t="s">
        <v>1232</v>
      </c>
      <c r="C1161" s="21" t="s">
        <v>2132</v>
      </c>
    </row>
    <row r="1162" spans="1:5" x14ac:dyDescent="0.2">
      <c r="A1162" s="21" t="s">
        <v>214</v>
      </c>
      <c r="B1162" s="21" t="s">
        <v>1340</v>
      </c>
      <c r="C1162" s="21" t="s">
        <v>2149</v>
      </c>
    </row>
    <row r="1163" spans="1:5" x14ac:dyDescent="0.2">
      <c r="A1163" s="21" t="s">
        <v>2494</v>
      </c>
      <c r="B1163" s="21" t="s">
        <v>2495</v>
      </c>
      <c r="C1163" s="21" t="s">
        <v>2493</v>
      </c>
    </row>
    <row r="1164" spans="1:5" x14ac:dyDescent="0.2">
      <c r="A1164" s="21" t="s">
        <v>2491</v>
      </c>
      <c r="B1164" s="21" t="s">
        <v>2492</v>
      </c>
      <c r="C1164" s="21" t="s">
        <v>2493</v>
      </c>
    </row>
    <row r="1165" spans="1:5" x14ac:dyDescent="0.2">
      <c r="A1165" s="21" t="s">
        <v>52</v>
      </c>
      <c r="B1165" s="21" t="s">
        <v>819</v>
      </c>
      <c r="C1165" s="21" t="s">
        <v>1584</v>
      </c>
      <c r="D1165" s="29">
        <v>213786</v>
      </c>
      <c r="E1165" s="30">
        <v>5559</v>
      </c>
    </row>
    <row r="1166" spans="1:5" x14ac:dyDescent="0.2">
      <c r="A1166" s="21" t="s">
        <v>2612</v>
      </c>
      <c r="B1166" s="21" t="s">
        <v>2613</v>
      </c>
      <c r="C1166" s="21" t="s">
        <v>2600</v>
      </c>
    </row>
    <row r="1167" spans="1:5" x14ac:dyDescent="0.2">
      <c r="A1167" s="21" t="s">
        <v>1918</v>
      </c>
      <c r="B1167" s="21" t="s">
        <v>1919</v>
      </c>
      <c r="C1167" s="21" t="s">
        <v>1584</v>
      </c>
      <c r="D1167" s="29">
        <v>9604</v>
      </c>
      <c r="E1167" s="30">
        <v>28</v>
      </c>
    </row>
    <row r="1168" spans="1:5" x14ac:dyDescent="0.2">
      <c r="A1168" s="21" t="s">
        <v>1514</v>
      </c>
      <c r="B1168" s="21" t="s">
        <v>1515</v>
      </c>
      <c r="C1168" s="21" t="s">
        <v>1507</v>
      </c>
      <c r="D1168" s="29">
        <v>335049</v>
      </c>
      <c r="E1168" s="30">
        <v>36</v>
      </c>
    </row>
    <row r="1169" spans="1:5" x14ac:dyDescent="0.2">
      <c r="A1169" s="21" t="s">
        <v>1560</v>
      </c>
      <c r="B1169" s="21" t="s">
        <v>1561</v>
      </c>
      <c r="C1169" s="21" t="s">
        <v>1507</v>
      </c>
      <c r="D1169" s="29">
        <v>68880</v>
      </c>
      <c r="E1169" s="30">
        <v>17</v>
      </c>
    </row>
    <row r="1170" spans="1:5" x14ac:dyDescent="0.2">
      <c r="A1170" s="21" t="s">
        <v>515</v>
      </c>
      <c r="B1170" s="21" t="s">
        <v>1206</v>
      </c>
      <c r="C1170" s="21" t="s">
        <v>2132</v>
      </c>
    </row>
    <row r="1171" spans="1:5" x14ac:dyDescent="0.2">
      <c r="A1171" s="21" t="s">
        <v>467</v>
      </c>
      <c r="B1171" s="21" t="s">
        <v>1177</v>
      </c>
      <c r="C1171" s="21" t="s">
        <v>2132</v>
      </c>
    </row>
    <row r="1172" spans="1:5" x14ac:dyDescent="0.2">
      <c r="A1172" s="21" t="s">
        <v>471</v>
      </c>
      <c r="B1172" s="21" t="s">
        <v>1179</v>
      </c>
      <c r="C1172" s="21" t="s">
        <v>2132</v>
      </c>
    </row>
    <row r="1173" spans="1:5" x14ac:dyDescent="0.2">
      <c r="A1173" s="21" t="s">
        <v>585</v>
      </c>
      <c r="B1173" s="21" t="s">
        <v>1242</v>
      </c>
      <c r="C1173" s="21" t="s">
        <v>2132</v>
      </c>
    </row>
    <row r="1174" spans="1:5" x14ac:dyDescent="0.2">
      <c r="A1174" s="21" t="s">
        <v>499</v>
      </c>
      <c r="B1174" s="21" t="s">
        <v>1193</v>
      </c>
      <c r="C1174" s="21" t="s">
        <v>2132</v>
      </c>
    </row>
    <row r="1175" spans="1:5" x14ac:dyDescent="0.2">
      <c r="A1175" s="21" t="s">
        <v>501</v>
      </c>
      <c r="B1175" s="21" t="s">
        <v>1194</v>
      </c>
      <c r="C1175" s="21" t="s">
        <v>2132</v>
      </c>
    </row>
    <row r="1176" spans="1:5" x14ac:dyDescent="0.2">
      <c r="A1176" s="21" t="s">
        <v>433</v>
      </c>
      <c r="B1176" s="21" t="s">
        <v>1147</v>
      </c>
      <c r="C1176" s="21" t="s">
        <v>2132</v>
      </c>
    </row>
    <row r="1177" spans="1:5" x14ac:dyDescent="0.2">
      <c r="A1177" s="21" t="s">
        <v>437</v>
      </c>
      <c r="B1177" s="21" t="s">
        <v>1149</v>
      </c>
      <c r="C1177" s="21" t="s">
        <v>2132</v>
      </c>
    </row>
    <row r="1178" spans="1:5" x14ac:dyDescent="0.2">
      <c r="A1178" s="21" t="s">
        <v>435</v>
      </c>
      <c r="B1178" s="21" t="s">
        <v>1148</v>
      </c>
      <c r="C1178" s="21" t="s">
        <v>2132</v>
      </c>
    </row>
    <row r="1179" spans="1:5" x14ac:dyDescent="0.2">
      <c r="A1179" s="21" t="s">
        <v>421</v>
      </c>
      <c r="B1179" s="21" t="s">
        <v>1130</v>
      </c>
      <c r="C1179" s="21" t="s">
        <v>2132</v>
      </c>
    </row>
    <row r="1180" spans="1:5" x14ac:dyDescent="0.2">
      <c r="A1180" s="21" t="s">
        <v>423</v>
      </c>
      <c r="B1180" s="21" t="s">
        <v>1131</v>
      </c>
      <c r="C1180" s="21" t="s">
        <v>2132</v>
      </c>
    </row>
    <row r="1181" spans="1:5" x14ac:dyDescent="0.2">
      <c r="A1181" s="21" t="s">
        <v>379</v>
      </c>
      <c r="B1181" s="21" t="s">
        <v>1098</v>
      </c>
      <c r="C1181" s="21" t="s">
        <v>2132</v>
      </c>
    </row>
    <row r="1182" spans="1:5" x14ac:dyDescent="0.2">
      <c r="A1182" s="21" t="s">
        <v>413</v>
      </c>
      <c r="B1182" s="21" t="s">
        <v>1126</v>
      </c>
      <c r="C1182" s="21" t="s">
        <v>2132</v>
      </c>
    </row>
    <row r="1183" spans="1:5" x14ac:dyDescent="0.2">
      <c r="A1183" s="21" t="s">
        <v>231</v>
      </c>
      <c r="B1183" s="21" t="s">
        <v>1027</v>
      </c>
      <c r="C1183" s="21" t="s">
        <v>2132</v>
      </c>
    </row>
    <row r="1184" spans="1:5" x14ac:dyDescent="0.2">
      <c r="A1184" s="21" t="s">
        <v>359</v>
      </c>
      <c r="B1184" s="21" t="s">
        <v>1088</v>
      </c>
      <c r="C1184" s="21" t="s">
        <v>2132</v>
      </c>
    </row>
    <row r="1185" spans="1:5" x14ac:dyDescent="0.2">
      <c r="A1185" s="21" t="s">
        <v>373</v>
      </c>
      <c r="B1185" s="21" t="s">
        <v>1095</v>
      </c>
      <c r="C1185" s="21" t="s">
        <v>2132</v>
      </c>
    </row>
    <row r="1186" spans="1:5" x14ac:dyDescent="0.2">
      <c r="A1186" s="21" t="s">
        <v>375</v>
      </c>
      <c r="B1186" s="21" t="s">
        <v>1096</v>
      </c>
      <c r="C1186" s="21" t="s">
        <v>2132</v>
      </c>
    </row>
    <row r="1187" spans="1:5" x14ac:dyDescent="0.2">
      <c r="A1187" s="21" t="s">
        <v>89</v>
      </c>
      <c r="B1187" s="21" t="s">
        <v>975</v>
      </c>
      <c r="C1187" s="21" t="s">
        <v>2132</v>
      </c>
      <c r="D1187" s="29">
        <v>2832</v>
      </c>
      <c r="E1187" s="30">
        <v>6</v>
      </c>
    </row>
    <row r="1188" spans="1:5" x14ac:dyDescent="0.2">
      <c r="A1188" s="21" t="s">
        <v>64</v>
      </c>
      <c r="B1188" s="21" t="s">
        <v>972</v>
      </c>
      <c r="C1188" s="21" t="s">
        <v>2132</v>
      </c>
      <c r="D1188" s="29">
        <v>4592</v>
      </c>
      <c r="E1188" s="30">
        <v>16</v>
      </c>
    </row>
    <row r="1189" spans="1:5" x14ac:dyDescent="0.2">
      <c r="A1189" s="21" t="s">
        <v>73</v>
      </c>
      <c r="B1189" s="21" t="s">
        <v>973</v>
      </c>
      <c r="C1189" s="21" t="s">
        <v>2132</v>
      </c>
      <c r="D1189" s="29">
        <v>522</v>
      </c>
      <c r="E1189" s="30">
        <v>2</v>
      </c>
    </row>
    <row r="1190" spans="1:5" x14ac:dyDescent="0.2">
      <c r="A1190" s="21" t="s">
        <v>391</v>
      </c>
      <c r="B1190" s="21" t="s">
        <v>1104</v>
      </c>
      <c r="C1190" s="21" t="s">
        <v>2132</v>
      </c>
    </row>
    <row r="1191" spans="1:5" x14ac:dyDescent="0.2">
      <c r="A1191" s="21" t="s">
        <v>593</v>
      </c>
      <c r="B1191" s="21" t="s">
        <v>1246</v>
      </c>
      <c r="C1191" s="21" t="s">
        <v>2132</v>
      </c>
    </row>
    <row r="1192" spans="1:5" x14ac:dyDescent="0.2">
      <c r="A1192" s="21" t="s">
        <v>425</v>
      </c>
      <c r="B1192" s="21" t="s">
        <v>1132</v>
      </c>
      <c r="C1192" s="21" t="s">
        <v>2132</v>
      </c>
    </row>
    <row r="1193" spans="1:5" x14ac:dyDescent="0.2">
      <c r="A1193" s="21" t="s">
        <v>427</v>
      </c>
      <c r="B1193" s="21" t="s">
        <v>1133</v>
      </c>
      <c r="C1193" s="21" t="s">
        <v>2132</v>
      </c>
    </row>
    <row r="1194" spans="1:5" x14ac:dyDescent="0.2">
      <c r="A1194" s="21" t="s">
        <v>377</v>
      </c>
      <c r="B1194" s="21" t="s">
        <v>1097</v>
      </c>
      <c r="C1194" s="21" t="s">
        <v>2132</v>
      </c>
    </row>
    <row r="1195" spans="1:5" x14ac:dyDescent="0.2">
      <c r="A1195" s="21" t="s">
        <v>387</v>
      </c>
      <c r="B1195" s="21" t="s">
        <v>1102</v>
      </c>
      <c r="C1195" s="21" t="s">
        <v>2132</v>
      </c>
    </row>
    <row r="1196" spans="1:5" x14ac:dyDescent="0.2">
      <c r="A1196" s="21" t="s">
        <v>389</v>
      </c>
      <c r="B1196" s="21" t="s">
        <v>1103</v>
      </c>
      <c r="C1196" s="21" t="s">
        <v>2132</v>
      </c>
    </row>
    <row r="1197" spans="1:5" x14ac:dyDescent="0.2">
      <c r="A1197" s="21" t="s">
        <v>429</v>
      </c>
      <c r="B1197" s="21" t="s">
        <v>1134</v>
      </c>
      <c r="C1197" s="21" t="s">
        <v>2132</v>
      </c>
    </row>
    <row r="1198" spans="1:5" x14ac:dyDescent="0.2">
      <c r="A1198" s="21" t="s">
        <v>393</v>
      </c>
      <c r="B1198" s="21" t="s">
        <v>1116</v>
      </c>
      <c r="C1198" s="21" t="s">
        <v>2132</v>
      </c>
    </row>
    <row r="1199" spans="1:5" x14ac:dyDescent="0.2">
      <c r="A1199" s="21" t="s">
        <v>395</v>
      </c>
      <c r="B1199" s="21" t="s">
        <v>1117</v>
      </c>
      <c r="C1199" s="21" t="s">
        <v>2132</v>
      </c>
    </row>
    <row r="1200" spans="1:5" x14ac:dyDescent="0.2">
      <c r="A1200" s="21" t="s">
        <v>401</v>
      </c>
      <c r="B1200" s="21" t="s">
        <v>1120</v>
      </c>
      <c r="C1200" s="21" t="s">
        <v>2132</v>
      </c>
    </row>
    <row r="1201" spans="1:5" x14ac:dyDescent="0.2">
      <c r="A1201" s="21" t="s">
        <v>397</v>
      </c>
      <c r="B1201" s="21" t="s">
        <v>1118</v>
      </c>
      <c r="C1201" s="21" t="s">
        <v>2132</v>
      </c>
    </row>
    <row r="1202" spans="1:5" x14ac:dyDescent="0.2">
      <c r="A1202" s="21" t="s">
        <v>371</v>
      </c>
      <c r="B1202" s="21" t="s">
        <v>1094</v>
      </c>
      <c r="C1202" s="21" t="s">
        <v>2132</v>
      </c>
    </row>
    <row r="1203" spans="1:5" x14ac:dyDescent="0.2">
      <c r="A1203" s="21" t="s">
        <v>44</v>
      </c>
      <c r="B1203" s="21" t="s">
        <v>970</v>
      </c>
      <c r="C1203" s="21" t="s">
        <v>2132</v>
      </c>
      <c r="D1203" s="29">
        <v>9782</v>
      </c>
      <c r="E1203" s="30">
        <v>71</v>
      </c>
    </row>
    <row r="1204" spans="1:5" x14ac:dyDescent="0.2">
      <c r="A1204" s="21" t="s">
        <v>54</v>
      </c>
      <c r="B1204" s="21" t="s">
        <v>971</v>
      </c>
      <c r="C1204" s="21" t="s">
        <v>2132</v>
      </c>
      <c r="D1204" s="29">
        <v>10486</v>
      </c>
      <c r="E1204" s="30">
        <v>49</v>
      </c>
    </row>
    <row r="1205" spans="1:5" x14ac:dyDescent="0.2">
      <c r="A1205" s="21" t="s">
        <v>135</v>
      </c>
      <c r="B1205" s="21" t="s">
        <v>982</v>
      </c>
      <c r="C1205" s="21" t="s">
        <v>2132</v>
      </c>
      <c r="D1205" s="31"/>
      <c r="E1205" s="32"/>
    </row>
    <row r="1206" spans="1:5" x14ac:dyDescent="0.2">
      <c r="A1206" s="21" t="s">
        <v>141</v>
      </c>
      <c r="B1206" s="21" t="s">
        <v>983</v>
      </c>
      <c r="C1206" s="21" t="s">
        <v>2132</v>
      </c>
      <c r="D1206" s="31"/>
      <c r="E1206" s="32"/>
    </row>
    <row r="1207" spans="1:5" x14ac:dyDescent="0.2">
      <c r="A1207" s="21" t="s">
        <v>497</v>
      </c>
      <c r="B1207" s="21" t="s">
        <v>1192</v>
      </c>
      <c r="C1207" s="21" t="s">
        <v>2132</v>
      </c>
    </row>
    <row r="1208" spans="1:5" x14ac:dyDescent="0.2">
      <c r="A1208" s="21" t="s">
        <v>407</v>
      </c>
      <c r="B1208" s="21" t="s">
        <v>1123</v>
      </c>
      <c r="C1208" s="21" t="s">
        <v>2132</v>
      </c>
    </row>
    <row r="1209" spans="1:5" x14ac:dyDescent="0.2">
      <c r="A1209" s="21" t="s">
        <v>411</v>
      </c>
      <c r="B1209" s="21" t="s">
        <v>1125</v>
      </c>
      <c r="C1209" s="21" t="s">
        <v>2132</v>
      </c>
    </row>
    <row r="1210" spans="1:5" x14ac:dyDescent="0.2">
      <c r="A1210" s="21" t="s">
        <v>409</v>
      </c>
      <c r="B1210" s="21" t="s">
        <v>1124</v>
      </c>
      <c r="C1210" s="21" t="s">
        <v>2132</v>
      </c>
    </row>
    <row r="1211" spans="1:5" x14ac:dyDescent="0.2">
      <c r="A1211" s="21" t="s">
        <v>419</v>
      </c>
      <c r="B1211" s="21" t="s">
        <v>1129</v>
      </c>
      <c r="C1211" s="21" t="s">
        <v>2132</v>
      </c>
    </row>
    <row r="1212" spans="1:5" x14ac:dyDescent="0.2">
      <c r="A1212" s="21" t="s">
        <v>417</v>
      </c>
      <c r="B1212" s="21" t="s">
        <v>1128</v>
      </c>
      <c r="C1212" s="21" t="s">
        <v>2132</v>
      </c>
    </row>
    <row r="1213" spans="1:5" x14ac:dyDescent="0.2">
      <c r="A1213" s="21" t="s">
        <v>298</v>
      </c>
      <c r="B1213" s="21" t="s">
        <v>1047</v>
      </c>
      <c r="C1213" s="21" t="s">
        <v>2132</v>
      </c>
    </row>
    <row r="1214" spans="1:5" x14ac:dyDescent="0.2">
      <c r="A1214" s="21" t="s">
        <v>313</v>
      </c>
      <c r="B1214" s="21" t="s">
        <v>1050</v>
      </c>
      <c r="C1214" s="21" t="s">
        <v>2132</v>
      </c>
    </row>
    <row r="1215" spans="1:5" x14ac:dyDescent="0.2">
      <c r="A1215" s="21" t="s">
        <v>308</v>
      </c>
      <c r="B1215" s="21" t="s">
        <v>1049</v>
      </c>
      <c r="C1215" s="21" t="s">
        <v>2132</v>
      </c>
    </row>
    <row r="1216" spans="1:5" x14ac:dyDescent="0.2">
      <c r="A1216" s="21" t="s">
        <v>303</v>
      </c>
      <c r="B1216" s="21" t="s">
        <v>1048</v>
      </c>
      <c r="C1216" s="21" t="s">
        <v>2132</v>
      </c>
    </row>
    <row r="1217" spans="1:5" x14ac:dyDescent="0.2">
      <c r="A1217" s="21" t="s">
        <v>82</v>
      </c>
      <c r="B1217" s="21" t="s">
        <v>974</v>
      </c>
      <c r="C1217" s="21" t="s">
        <v>2132</v>
      </c>
      <c r="D1217" s="29">
        <v>772</v>
      </c>
      <c r="E1217" s="30">
        <v>2</v>
      </c>
    </row>
    <row r="1218" spans="1:5" x14ac:dyDescent="0.2">
      <c r="A1218" s="21" t="s">
        <v>153</v>
      </c>
      <c r="B1218" s="21" t="s">
        <v>986</v>
      </c>
      <c r="C1218" s="21" t="s">
        <v>2132</v>
      </c>
      <c r="D1218" s="31"/>
      <c r="E1218" s="32"/>
    </row>
    <row r="1219" spans="1:5" x14ac:dyDescent="0.2">
      <c r="A1219" s="21" t="s">
        <v>318</v>
      </c>
      <c r="B1219" s="21" t="s">
        <v>1069</v>
      </c>
      <c r="C1219" s="21" t="s">
        <v>2132</v>
      </c>
    </row>
    <row r="1220" spans="1:5" x14ac:dyDescent="0.2">
      <c r="A1220" s="21" t="s">
        <v>403</v>
      </c>
      <c r="B1220" s="21" t="s">
        <v>1121</v>
      </c>
      <c r="C1220" s="21" t="s">
        <v>2132</v>
      </c>
    </row>
    <row r="1221" spans="1:5" x14ac:dyDescent="0.2">
      <c r="A1221" s="21" t="s">
        <v>323</v>
      </c>
      <c r="B1221" s="21" t="s">
        <v>1070</v>
      </c>
      <c r="C1221" s="21" t="s">
        <v>2132</v>
      </c>
    </row>
    <row r="1222" spans="1:5" x14ac:dyDescent="0.2">
      <c r="A1222" s="21" t="s">
        <v>507</v>
      </c>
      <c r="B1222" s="21" t="s">
        <v>1197</v>
      </c>
      <c r="C1222" s="21" t="s">
        <v>2132</v>
      </c>
    </row>
    <row r="1223" spans="1:5" x14ac:dyDescent="0.2">
      <c r="A1223" s="21" t="s">
        <v>219</v>
      </c>
      <c r="B1223" s="21" t="s">
        <v>1025</v>
      </c>
      <c r="C1223" s="21" t="s">
        <v>2132</v>
      </c>
    </row>
    <row r="1224" spans="1:5" x14ac:dyDescent="0.2">
      <c r="A1224" s="21" t="s">
        <v>225</v>
      </c>
      <c r="B1224" s="21" t="s">
        <v>1026</v>
      </c>
      <c r="C1224" s="21" t="s">
        <v>2132</v>
      </c>
    </row>
    <row r="1225" spans="1:5" x14ac:dyDescent="0.2">
      <c r="A1225" s="21" t="s">
        <v>363</v>
      </c>
      <c r="B1225" s="21" t="s">
        <v>1090</v>
      </c>
      <c r="C1225" s="21" t="s">
        <v>2132</v>
      </c>
    </row>
    <row r="1226" spans="1:5" x14ac:dyDescent="0.2">
      <c r="A1226" s="21" t="s">
        <v>361</v>
      </c>
      <c r="B1226" s="21" t="s">
        <v>1089</v>
      </c>
      <c r="C1226" s="21" t="s">
        <v>2132</v>
      </c>
    </row>
    <row r="1227" spans="1:5" x14ac:dyDescent="0.2">
      <c r="A1227" s="21" t="s">
        <v>365</v>
      </c>
      <c r="B1227" s="21" t="s">
        <v>1091</v>
      </c>
      <c r="C1227" s="21" t="s">
        <v>2132</v>
      </c>
    </row>
    <row r="1228" spans="1:5" x14ac:dyDescent="0.2">
      <c r="A1228" s="21" t="s">
        <v>369</v>
      </c>
      <c r="B1228" s="21" t="s">
        <v>1093</v>
      </c>
      <c r="C1228" s="21" t="s">
        <v>2132</v>
      </c>
    </row>
    <row r="1229" spans="1:5" x14ac:dyDescent="0.2">
      <c r="A1229" s="21" t="s">
        <v>96</v>
      </c>
      <c r="B1229" s="21" t="s">
        <v>976</v>
      </c>
      <c r="C1229" s="21" t="s">
        <v>2132</v>
      </c>
      <c r="D1229" s="29">
        <v>1092710</v>
      </c>
      <c r="E1229" s="30">
        <v>9672</v>
      </c>
    </row>
    <row r="1230" spans="1:5" x14ac:dyDescent="0.2">
      <c r="A1230" s="21" t="s">
        <v>103</v>
      </c>
      <c r="B1230" s="21" t="s">
        <v>977</v>
      </c>
      <c r="C1230" s="21" t="s">
        <v>2132</v>
      </c>
      <c r="D1230" s="29">
        <v>341519</v>
      </c>
      <c r="E1230" s="30">
        <v>2114</v>
      </c>
    </row>
    <row r="1231" spans="1:5" x14ac:dyDescent="0.2">
      <c r="A1231" s="21" t="s">
        <v>110</v>
      </c>
      <c r="B1231" s="21" t="s">
        <v>978</v>
      </c>
      <c r="C1231" s="21" t="s">
        <v>2132</v>
      </c>
      <c r="D1231" s="29">
        <v>276317</v>
      </c>
      <c r="E1231" s="30">
        <v>2109</v>
      </c>
    </row>
    <row r="1232" spans="1:5" x14ac:dyDescent="0.2">
      <c r="A1232" s="21" t="s">
        <v>117</v>
      </c>
      <c r="B1232" s="21" t="s">
        <v>979</v>
      </c>
      <c r="C1232" s="21" t="s">
        <v>2132</v>
      </c>
      <c r="D1232" s="29">
        <v>255</v>
      </c>
      <c r="E1232" s="30">
        <v>1</v>
      </c>
    </row>
    <row r="1233" spans="1:5" x14ac:dyDescent="0.2">
      <c r="A1233" s="21" t="s">
        <v>459</v>
      </c>
      <c r="B1233" s="21" t="s">
        <v>1172</v>
      </c>
      <c r="C1233" s="21" t="s">
        <v>2132</v>
      </c>
    </row>
    <row r="1234" spans="1:5" x14ac:dyDescent="0.2">
      <c r="A1234" s="21" t="s">
        <v>243</v>
      </c>
      <c r="B1234" s="21" t="s">
        <v>1036</v>
      </c>
      <c r="C1234" s="21" t="s">
        <v>2132</v>
      </c>
    </row>
    <row r="1235" spans="1:5" x14ac:dyDescent="0.2">
      <c r="A1235" s="21" t="s">
        <v>248</v>
      </c>
      <c r="B1235" s="21" t="s">
        <v>1037</v>
      </c>
      <c r="C1235" s="21" t="s">
        <v>2132</v>
      </c>
    </row>
    <row r="1236" spans="1:5" x14ac:dyDescent="0.2">
      <c r="A1236" s="21" t="s">
        <v>338</v>
      </c>
      <c r="B1236" s="21" t="s">
        <v>1081</v>
      </c>
      <c r="C1236" s="21" t="s">
        <v>2132</v>
      </c>
    </row>
    <row r="1237" spans="1:5" x14ac:dyDescent="0.2">
      <c r="A1237" s="21" t="s">
        <v>123</v>
      </c>
      <c r="B1237" s="21" t="s">
        <v>980</v>
      </c>
      <c r="C1237" s="21" t="s">
        <v>2132</v>
      </c>
      <c r="D1237" s="29">
        <v>1680</v>
      </c>
      <c r="E1237" s="30">
        <v>42</v>
      </c>
    </row>
    <row r="1238" spans="1:5" x14ac:dyDescent="0.2">
      <c r="A1238" s="21" t="s">
        <v>405</v>
      </c>
      <c r="B1238" s="21" t="s">
        <v>1122</v>
      </c>
      <c r="C1238" s="21" t="s">
        <v>2132</v>
      </c>
    </row>
    <row r="1239" spans="1:5" x14ac:dyDescent="0.2">
      <c r="A1239" s="21" t="s">
        <v>283</v>
      </c>
      <c r="B1239" s="21" t="s">
        <v>1044</v>
      </c>
      <c r="C1239" s="21" t="s">
        <v>2132</v>
      </c>
    </row>
    <row r="1240" spans="1:5" x14ac:dyDescent="0.2">
      <c r="A1240" s="21" t="s">
        <v>431</v>
      </c>
      <c r="B1240" s="21" t="s">
        <v>1135</v>
      </c>
      <c r="C1240" s="21" t="s">
        <v>2132</v>
      </c>
    </row>
    <row r="1241" spans="1:5" x14ac:dyDescent="0.2">
      <c r="A1241" s="21" t="s">
        <v>268</v>
      </c>
      <c r="B1241" s="21" t="s">
        <v>1041</v>
      </c>
      <c r="C1241" s="21" t="s">
        <v>2132</v>
      </c>
    </row>
    <row r="1242" spans="1:5" x14ac:dyDescent="0.2">
      <c r="A1242" s="21" t="s">
        <v>293</v>
      </c>
      <c r="B1242" s="21" t="s">
        <v>1046</v>
      </c>
      <c r="C1242" s="21" t="s">
        <v>2132</v>
      </c>
    </row>
    <row r="1243" spans="1:5" x14ac:dyDescent="0.2">
      <c r="A1243" s="21" t="s">
        <v>288</v>
      </c>
      <c r="B1243" s="21" t="s">
        <v>1045</v>
      </c>
      <c r="C1243" s="21" t="s">
        <v>2132</v>
      </c>
    </row>
    <row r="1244" spans="1:5" x14ac:dyDescent="0.2">
      <c r="A1244" s="21" t="s">
        <v>381</v>
      </c>
      <c r="B1244" s="21" t="s">
        <v>1099</v>
      </c>
      <c r="C1244" s="21" t="s">
        <v>2132</v>
      </c>
    </row>
    <row r="1245" spans="1:5" x14ac:dyDescent="0.2">
      <c r="A1245" s="21" t="s">
        <v>383</v>
      </c>
      <c r="B1245" s="21" t="s">
        <v>1100</v>
      </c>
      <c r="C1245" s="21" t="s">
        <v>2132</v>
      </c>
    </row>
    <row r="1246" spans="1:5" x14ac:dyDescent="0.2">
      <c r="A1246" s="21" t="s">
        <v>328</v>
      </c>
      <c r="B1246" s="21" t="s">
        <v>1079</v>
      </c>
      <c r="C1246" s="21" t="s">
        <v>2132</v>
      </c>
    </row>
    <row r="1247" spans="1:5" x14ac:dyDescent="0.2">
      <c r="A1247" s="21" t="s">
        <v>333</v>
      </c>
      <c r="B1247" s="21" t="s">
        <v>1080</v>
      </c>
      <c r="C1247" s="21" t="s">
        <v>2132</v>
      </c>
    </row>
    <row r="1248" spans="1:5" x14ac:dyDescent="0.2">
      <c r="A1248" s="21" t="s">
        <v>439</v>
      </c>
      <c r="B1248" s="21" t="s">
        <v>1150</v>
      </c>
      <c r="C1248" s="21" t="s">
        <v>2132</v>
      </c>
    </row>
    <row r="1249" spans="1:5" x14ac:dyDescent="0.2">
      <c r="A1249" s="21" t="s">
        <v>237</v>
      </c>
      <c r="B1249" s="21" t="s">
        <v>1028</v>
      </c>
      <c r="C1249" s="21" t="s">
        <v>2132</v>
      </c>
    </row>
    <row r="1250" spans="1:5" x14ac:dyDescent="0.2">
      <c r="A1250" s="21" t="s">
        <v>447</v>
      </c>
      <c r="B1250" s="21" t="s">
        <v>1166</v>
      </c>
      <c r="C1250" s="21" t="s">
        <v>2132</v>
      </c>
    </row>
    <row r="1251" spans="1:5" x14ac:dyDescent="0.2">
      <c r="A1251" s="21" t="s">
        <v>451</v>
      </c>
      <c r="B1251" s="21" t="s">
        <v>1168</v>
      </c>
      <c r="C1251" s="21" t="s">
        <v>2132</v>
      </c>
    </row>
    <row r="1252" spans="1:5" x14ac:dyDescent="0.2">
      <c r="A1252" s="21" t="s">
        <v>449</v>
      </c>
      <c r="B1252" s="21" t="s">
        <v>1167</v>
      </c>
      <c r="C1252" s="21" t="s">
        <v>2132</v>
      </c>
    </row>
    <row r="1253" spans="1:5" x14ac:dyDescent="0.2">
      <c r="A1253" s="21" t="s">
        <v>493</v>
      </c>
      <c r="B1253" s="21" t="s">
        <v>1190</v>
      </c>
      <c r="C1253" s="21" t="s">
        <v>2132</v>
      </c>
    </row>
    <row r="1254" spans="1:5" x14ac:dyDescent="0.2">
      <c r="A1254" s="21" t="s">
        <v>495</v>
      </c>
      <c r="B1254" s="21" t="s">
        <v>1191</v>
      </c>
      <c r="C1254" s="21" t="s">
        <v>2132</v>
      </c>
    </row>
    <row r="1255" spans="1:5" x14ac:dyDescent="0.2">
      <c r="A1255" s="21" t="s">
        <v>597</v>
      </c>
      <c r="B1255" s="21" t="s">
        <v>1248</v>
      </c>
      <c r="C1255" s="21" t="s">
        <v>2132</v>
      </c>
    </row>
    <row r="1256" spans="1:5" x14ac:dyDescent="0.2">
      <c r="A1256" s="21" t="s">
        <v>31</v>
      </c>
      <c r="B1256" s="21" t="s">
        <v>969</v>
      </c>
      <c r="C1256" s="21" t="s">
        <v>2132</v>
      </c>
      <c r="D1256" s="29">
        <v>616</v>
      </c>
      <c r="E1256" s="30">
        <v>7</v>
      </c>
    </row>
    <row r="1257" spans="1:5" x14ac:dyDescent="0.2">
      <c r="A1257" s="21" t="s">
        <v>505</v>
      </c>
      <c r="B1257" s="21" t="s">
        <v>1196</v>
      </c>
      <c r="C1257" s="21" t="s">
        <v>2132</v>
      </c>
    </row>
    <row r="1258" spans="1:5" x14ac:dyDescent="0.2">
      <c r="A1258" s="21" t="s">
        <v>475</v>
      </c>
      <c r="B1258" s="21" t="s">
        <v>1181</v>
      </c>
      <c r="C1258" s="21" t="s">
        <v>2132</v>
      </c>
    </row>
    <row r="1259" spans="1:5" x14ac:dyDescent="0.2">
      <c r="A1259" s="21" t="s">
        <v>477</v>
      </c>
      <c r="B1259" s="21" t="s">
        <v>1182</v>
      </c>
      <c r="C1259" s="21" t="s">
        <v>2132</v>
      </c>
    </row>
    <row r="1260" spans="1:5" x14ac:dyDescent="0.2">
      <c r="A1260" s="21" t="s">
        <v>481</v>
      </c>
      <c r="B1260" s="21" t="s">
        <v>1184</v>
      </c>
      <c r="C1260" s="21" t="s">
        <v>2132</v>
      </c>
    </row>
    <row r="1261" spans="1:5" x14ac:dyDescent="0.2">
      <c r="A1261" s="21" t="s">
        <v>503</v>
      </c>
      <c r="B1261" s="21" t="s">
        <v>1195</v>
      </c>
      <c r="C1261" s="21" t="s">
        <v>2132</v>
      </c>
    </row>
    <row r="1262" spans="1:5" x14ac:dyDescent="0.2">
      <c r="A1262" s="21" t="s">
        <v>357</v>
      </c>
      <c r="B1262" s="21" t="s">
        <v>1087</v>
      </c>
      <c r="C1262" s="21" t="s">
        <v>2132</v>
      </c>
    </row>
    <row r="1263" spans="1:5" x14ac:dyDescent="0.2">
      <c r="A1263" s="21" t="s">
        <v>693</v>
      </c>
      <c r="B1263" s="21" t="s">
        <v>1297</v>
      </c>
      <c r="C1263" s="21" t="s">
        <v>2132</v>
      </c>
    </row>
    <row r="1264" spans="1:5" x14ac:dyDescent="0.2">
      <c r="A1264" s="21" t="s">
        <v>483</v>
      </c>
      <c r="B1264" s="21" t="s">
        <v>1185</v>
      </c>
      <c r="C1264" s="21" t="s">
        <v>2132</v>
      </c>
    </row>
    <row r="1265" spans="1:3" x14ac:dyDescent="0.2">
      <c r="A1265" s="21" t="s">
        <v>591</v>
      </c>
      <c r="B1265" s="21" t="s">
        <v>1245</v>
      </c>
      <c r="C1265" s="21" t="s">
        <v>2132</v>
      </c>
    </row>
    <row r="1266" spans="1:3" x14ac:dyDescent="0.2">
      <c r="A1266" s="21" t="s">
        <v>278</v>
      </c>
      <c r="B1266" s="21" t="s">
        <v>1043</v>
      </c>
      <c r="C1266" s="21" t="s">
        <v>2132</v>
      </c>
    </row>
    <row r="1267" spans="1:3" x14ac:dyDescent="0.2">
      <c r="A1267" s="21" t="s">
        <v>479</v>
      </c>
      <c r="B1267" s="21" t="s">
        <v>1183</v>
      </c>
      <c r="C1267" s="21" t="s">
        <v>2132</v>
      </c>
    </row>
    <row r="1268" spans="1:3" x14ac:dyDescent="0.2">
      <c r="A1268" s="21" t="s">
        <v>567</v>
      </c>
      <c r="B1268" s="21" t="s">
        <v>1233</v>
      </c>
      <c r="C1268" s="21" t="s">
        <v>2132</v>
      </c>
    </row>
  </sheetData>
  <sheetProtection password="DF82" sheet="1" objects="1" scenarios="1"/>
  <autoFilter ref="A1:E1268">
    <sortState ref="A2:F1268">
      <sortCondition ref="A1"/>
    </sortState>
  </autoFilter>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2"/>
  <sheetViews>
    <sheetView workbookViewId="0">
      <selection sqref="A1:A2"/>
    </sheetView>
  </sheetViews>
  <sheetFormatPr defaultRowHeight="15" x14ac:dyDescent="0.25"/>
  <sheetData>
    <row r="1" spans="1:1" x14ac:dyDescent="0.25">
      <c r="A1" t="s">
        <v>2632</v>
      </c>
    </row>
    <row r="2" spans="1:1" x14ac:dyDescent="0.25">
      <c r="A2" t="s">
        <v>2633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U489"/>
  <sheetViews>
    <sheetView topLeftCell="A77" workbookViewId="0">
      <selection activeCell="A89" sqref="A89"/>
    </sheetView>
  </sheetViews>
  <sheetFormatPr defaultRowHeight="15" x14ac:dyDescent="0.25"/>
  <cols>
    <col min="1" max="1" width="15.7109375" customWidth="1"/>
    <col min="3" max="3" width="10.28515625" customWidth="1"/>
    <col min="4" max="4" width="15.140625" customWidth="1"/>
    <col min="5" max="5" width="14.28515625" customWidth="1"/>
    <col min="7" max="7" width="12.42578125" customWidth="1"/>
    <col min="9" max="9" width="13.140625" customWidth="1"/>
    <col min="10" max="10" width="17.5703125" customWidth="1"/>
    <col min="11" max="11" width="12.140625" customWidth="1"/>
    <col min="12" max="12" width="11.85546875" customWidth="1"/>
    <col min="13" max="13" width="11" customWidth="1"/>
    <col min="14" max="14" width="9.28515625" customWidth="1"/>
    <col min="18" max="18" width="13.140625" customWidth="1"/>
    <col min="19" max="19" width="27.140625" bestFit="1" customWidth="1"/>
    <col min="20" max="20" width="21" bestFit="1" customWidth="1"/>
  </cols>
  <sheetData>
    <row r="1" spans="1:21" ht="15.75" thickBot="1" x14ac:dyDescent="0.3">
      <c r="A1" s="52" t="s">
        <v>2634</v>
      </c>
      <c r="B1" s="53" t="s">
        <v>2635</v>
      </c>
      <c r="C1" s="54" t="s">
        <v>2636</v>
      </c>
      <c r="D1" s="55" t="s">
        <v>2637</v>
      </c>
      <c r="E1" s="54" t="s">
        <v>2638</v>
      </c>
      <c r="F1" s="56" t="s">
        <v>2639</v>
      </c>
      <c r="G1" s="54" t="s">
        <v>2640</v>
      </c>
      <c r="H1" s="57" t="s">
        <v>27</v>
      </c>
      <c r="I1" s="57" t="s">
        <v>2641</v>
      </c>
      <c r="J1" s="54" t="s">
        <v>2642</v>
      </c>
      <c r="K1" s="54" t="s">
        <v>2643</v>
      </c>
      <c r="L1" s="54" t="s">
        <v>2644</v>
      </c>
      <c r="M1" s="54" t="s">
        <v>2645</v>
      </c>
      <c r="N1" s="58" t="s">
        <v>2646</v>
      </c>
      <c r="O1" s="58" t="s">
        <v>2647</v>
      </c>
      <c r="P1" s="58" t="s">
        <v>2648</v>
      </c>
      <c r="Q1" s="58" t="s">
        <v>2649</v>
      </c>
      <c r="R1" s="58" t="s">
        <v>2650</v>
      </c>
      <c r="S1" s="58" t="s">
        <v>21</v>
      </c>
      <c r="T1" s="58" t="s">
        <v>2651</v>
      </c>
      <c r="U1" s="59" t="s">
        <v>1422</v>
      </c>
    </row>
    <row r="2" spans="1:21" ht="86.25" thickTop="1" thickBot="1" x14ac:dyDescent="0.3">
      <c r="A2" s="52" t="s">
        <v>2634</v>
      </c>
      <c r="B2" s="60" t="s">
        <v>2652</v>
      </c>
      <c r="C2" s="61" t="s">
        <v>2653</v>
      </c>
      <c r="D2" s="62" t="s">
        <v>2654</v>
      </c>
      <c r="E2" s="62" t="s">
        <v>2655</v>
      </c>
      <c r="F2" s="63" t="s">
        <v>2656</v>
      </c>
      <c r="G2" s="62" t="s">
        <v>2657</v>
      </c>
      <c r="H2" s="64" t="s">
        <v>2658</v>
      </c>
      <c r="I2" s="64" t="s">
        <v>2659</v>
      </c>
      <c r="J2" s="62" t="s">
        <v>2660</v>
      </c>
      <c r="K2" s="65" t="s">
        <v>2661</v>
      </c>
      <c r="L2" s="62" t="s">
        <v>2662</v>
      </c>
      <c r="M2" s="66" t="s">
        <v>2663</v>
      </c>
      <c r="N2" s="67" t="s">
        <v>2664</v>
      </c>
      <c r="O2" s="67" t="s">
        <v>2665</v>
      </c>
      <c r="P2" s="67" t="s">
        <v>2661</v>
      </c>
      <c r="Q2" s="67" t="s">
        <v>2666</v>
      </c>
      <c r="R2" s="67" t="s">
        <v>2667</v>
      </c>
      <c r="S2" s="67" t="s">
        <v>2668</v>
      </c>
      <c r="T2" s="67" t="s">
        <v>2669</v>
      </c>
      <c r="U2" s="68" t="s">
        <v>1422</v>
      </c>
    </row>
    <row r="3" spans="1:21" ht="97.5" thickTop="1" x14ac:dyDescent="0.25">
      <c r="A3" s="69"/>
      <c r="B3" s="70" t="s">
        <v>2670</v>
      </c>
      <c r="C3" s="71" t="s">
        <v>2671</v>
      </c>
      <c r="D3" s="72" t="s">
        <v>2672</v>
      </c>
      <c r="E3" s="72" t="s">
        <v>2673</v>
      </c>
      <c r="F3" s="73" t="s">
        <v>2674</v>
      </c>
      <c r="G3" s="72" t="s">
        <v>2675</v>
      </c>
      <c r="H3" s="64" t="s">
        <v>2676</v>
      </c>
      <c r="I3" s="64" t="s">
        <v>2677</v>
      </c>
      <c r="J3" s="72" t="s">
        <v>2678</v>
      </c>
      <c r="K3" s="65" t="s">
        <v>2679</v>
      </c>
      <c r="L3" s="74" t="s">
        <v>2680</v>
      </c>
      <c r="M3" s="75" t="s">
        <v>2681</v>
      </c>
      <c r="N3" s="76"/>
      <c r="O3" s="74" t="s">
        <v>2682</v>
      </c>
      <c r="P3" s="74" t="s">
        <v>2683</v>
      </c>
      <c r="Q3" s="77" t="s">
        <v>2684</v>
      </c>
      <c r="R3" s="76"/>
      <c r="S3" s="74" t="s">
        <v>2685</v>
      </c>
      <c r="T3" s="76"/>
      <c r="U3" s="78"/>
    </row>
    <row r="4" spans="1:21" ht="108.75" x14ac:dyDescent="0.25">
      <c r="A4" s="79"/>
      <c r="B4" s="60" t="s">
        <v>2686</v>
      </c>
      <c r="C4" s="71" t="s">
        <v>2687</v>
      </c>
      <c r="D4" s="62" t="s">
        <v>2688</v>
      </c>
      <c r="E4" s="62" t="s">
        <v>2689</v>
      </c>
      <c r="F4" s="80"/>
      <c r="G4" s="62" t="s">
        <v>2690</v>
      </c>
      <c r="H4" s="64" t="s">
        <v>2691</v>
      </c>
      <c r="I4" s="64" t="s">
        <v>2692</v>
      </c>
      <c r="J4" s="62" t="s">
        <v>2693</v>
      </c>
      <c r="K4" s="65" t="s">
        <v>2694</v>
      </c>
      <c r="L4" s="62" t="s">
        <v>2695</v>
      </c>
      <c r="M4" s="63" t="s">
        <v>2696</v>
      </c>
      <c r="N4" s="80"/>
      <c r="O4" s="67" t="s">
        <v>2697</v>
      </c>
      <c r="P4" s="67" t="s">
        <v>2698</v>
      </c>
      <c r="Q4" s="67" t="s">
        <v>2699</v>
      </c>
      <c r="R4" s="80"/>
      <c r="S4" s="67" t="s">
        <v>2700</v>
      </c>
      <c r="T4" s="80"/>
      <c r="U4" s="68"/>
    </row>
    <row r="5" spans="1:21" ht="84.75" x14ac:dyDescent="0.25">
      <c r="A5" s="69"/>
      <c r="B5" s="70" t="s">
        <v>2701</v>
      </c>
      <c r="C5" s="71" t="s">
        <v>2702</v>
      </c>
      <c r="D5" s="72" t="s">
        <v>2703</v>
      </c>
      <c r="E5" s="72" t="s">
        <v>2704</v>
      </c>
      <c r="F5" s="76"/>
      <c r="G5" s="72" t="s">
        <v>2705</v>
      </c>
      <c r="H5" s="64" t="s">
        <v>2706</v>
      </c>
      <c r="I5" s="64" t="s">
        <v>2707</v>
      </c>
      <c r="J5" s="72" t="s">
        <v>2708</v>
      </c>
      <c r="K5" s="65" t="s">
        <v>2709</v>
      </c>
      <c r="L5" s="72" t="s">
        <v>2710</v>
      </c>
      <c r="M5" s="73" t="s">
        <v>2711</v>
      </c>
      <c r="N5" s="76"/>
      <c r="O5" s="74" t="s">
        <v>2712</v>
      </c>
      <c r="P5" s="74" t="s">
        <v>2713</v>
      </c>
      <c r="Q5" s="74" t="s">
        <v>2714</v>
      </c>
      <c r="R5" s="76"/>
      <c r="S5" s="74" t="s">
        <v>2715</v>
      </c>
      <c r="T5" s="76"/>
      <c r="U5" s="78"/>
    </row>
    <row r="6" spans="1:21" ht="48.75" x14ac:dyDescent="0.25">
      <c r="A6" s="79"/>
      <c r="B6" s="60" t="s">
        <v>2716</v>
      </c>
      <c r="C6" s="71" t="s">
        <v>2717</v>
      </c>
      <c r="D6" s="62" t="s">
        <v>2718</v>
      </c>
      <c r="E6" s="62" t="s">
        <v>2719</v>
      </c>
      <c r="F6" s="80"/>
      <c r="G6" s="62" t="s">
        <v>2720</v>
      </c>
      <c r="H6" s="81" t="s">
        <v>2721</v>
      </c>
      <c r="I6" s="64" t="s">
        <v>2722</v>
      </c>
      <c r="J6" s="62" t="s">
        <v>2708</v>
      </c>
      <c r="K6" s="82" t="s">
        <v>2723</v>
      </c>
      <c r="L6" s="62" t="s">
        <v>2724</v>
      </c>
      <c r="M6" s="83" t="s">
        <v>2725</v>
      </c>
      <c r="N6" s="80"/>
      <c r="O6" s="67" t="s">
        <v>2726</v>
      </c>
      <c r="P6" s="67" t="s">
        <v>2727</v>
      </c>
      <c r="Q6" s="67" t="s">
        <v>2728</v>
      </c>
      <c r="R6" s="80"/>
      <c r="S6" s="67" t="s">
        <v>2729</v>
      </c>
      <c r="T6" s="80"/>
      <c r="U6" s="68"/>
    </row>
    <row r="7" spans="1:21" ht="156.75" x14ac:dyDescent="0.25">
      <c r="A7" s="69"/>
      <c r="B7" s="84" t="s">
        <v>2730</v>
      </c>
      <c r="C7" s="71" t="s">
        <v>2731</v>
      </c>
      <c r="D7" s="72" t="s">
        <v>2732</v>
      </c>
      <c r="E7" s="72" t="s">
        <v>2660</v>
      </c>
      <c r="F7" s="76"/>
      <c r="G7" s="72" t="s">
        <v>2733</v>
      </c>
      <c r="H7" s="81" t="s">
        <v>2734</v>
      </c>
      <c r="I7" s="64" t="s">
        <v>2735</v>
      </c>
      <c r="J7" s="72" t="s">
        <v>2736</v>
      </c>
      <c r="K7" s="82" t="s">
        <v>2737</v>
      </c>
      <c r="L7" s="72" t="s">
        <v>2738</v>
      </c>
      <c r="M7" s="85" t="s">
        <v>2739</v>
      </c>
      <c r="N7" s="76"/>
      <c r="O7" s="74" t="s">
        <v>2740</v>
      </c>
      <c r="P7" s="74" t="s">
        <v>2741</v>
      </c>
      <c r="Q7" s="74" t="s">
        <v>2742</v>
      </c>
      <c r="R7" s="76"/>
      <c r="S7" s="74" t="s">
        <v>2743</v>
      </c>
      <c r="T7" s="76"/>
      <c r="U7" s="78"/>
    </row>
    <row r="8" spans="1:21" ht="24" x14ac:dyDescent="0.25">
      <c r="A8" s="79"/>
      <c r="B8" s="60" t="s">
        <v>2744</v>
      </c>
      <c r="C8" s="63" t="s">
        <v>2745</v>
      </c>
      <c r="D8" s="62" t="s">
        <v>2746</v>
      </c>
      <c r="E8" s="62" t="s">
        <v>2747</v>
      </c>
      <c r="F8" s="80"/>
      <c r="G8" s="62" t="s">
        <v>2748</v>
      </c>
      <c r="H8" s="81" t="s">
        <v>2749</v>
      </c>
      <c r="I8" s="62" t="s">
        <v>2750</v>
      </c>
      <c r="J8" s="62" t="s">
        <v>2751</v>
      </c>
      <c r="K8" s="82" t="s">
        <v>2752</v>
      </c>
      <c r="L8" s="62" t="s">
        <v>2753</v>
      </c>
      <c r="M8" s="83" t="s">
        <v>2754</v>
      </c>
      <c r="N8" s="80"/>
      <c r="O8" s="67" t="s">
        <v>2755</v>
      </c>
      <c r="P8" s="67" t="s">
        <v>2756</v>
      </c>
      <c r="Q8" s="67" t="s">
        <v>2757</v>
      </c>
      <c r="R8" s="80"/>
      <c r="S8" s="67" t="s">
        <v>2743</v>
      </c>
      <c r="T8" s="80"/>
      <c r="U8" s="68"/>
    </row>
    <row r="9" spans="1:21" x14ac:dyDescent="0.25">
      <c r="A9" s="69"/>
      <c r="B9" s="86"/>
      <c r="C9" s="73" t="s">
        <v>2758</v>
      </c>
      <c r="D9" s="76"/>
      <c r="E9" s="72" t="s">
        <v>2759</v>
      </c>
      <c r="F9" s="76"/>
      <c r="G9" s="72" t="s">
        <v>2760</v>
      </c>
      <c r="H9" s="72" t="s">
        <v>2761</v>
      </c>
      <c r="I9" s="72" t="s">
        <v>2762</v>
      </c>
      <c r="J9" s="85" t="s">
        <v>2763</v>
      </c>
      <c r="K9" s="82" t="s">
        <v>2764</v>
      </c>
      <c r="L9" s="72" t="s">
        <v>2683</v>
      </c>
      <c r="M9" s="85" t="s">
        <v>2765</v>
      </c>
      <c r="N9" s="76"/>
      <c r="O9" s="74" t="s">
        <v>2766</v>
      </c>
      <c r="P9" s="74" t="s">
        <v>2767</v>
      </c>
      <c r="Q9" s="74" t="s">
        <v>2768</v>
      </c>
      <c r="R9" s="76"/>
      <c r="S9" s="74" t="s">
        <v>2769</v>
      </c>
      <c r="T9" s="76"/>
      <c r="U9" s="78"/>
    </row>
    <row r="10" spans="1:21" x14ac:dyDescent="0.25">
      <c r="A10" s="79"/>
      <c r="B10" s="87"/>
      <c r="C10" s="71" t="s">
        <v>2770</v>
      </c>
      <c r="D10" s="80"/>
      <c r="E10" s="62" t="s">
        <v>2771</v>
      </c>
      <c r="F10" s="80"/>
      <c r="G10" s="62" t="s">
        <v>2772</v>
      </c>
      <c r="H10" s="62" t="s">
        <v>2773</v>
      </c>
      <c r="I10" s="62" t="s">
        <v>2774</v>
      </c>
      <c r="J10" s="62" t="s">
        <v>2775</v>
      </c>
      <c r="K10" s="82" t="s">
        <v>2776</v>
      </c>
      <c r="L10" s="67" t="s">
        <v>2777</v>
      </c>
      <c r="M10" s="83" t="s">
        <v>2778</v>
      </c>
      <c r="N10" s="80"/>
      <c r="O10" s="67" t="s">
        <v>2779</v>
      </c>
      <c r="P10" s="67" t="s">
        <v>2780</v>
      </c>
      <c r="Q10" s="67" t="s">
        <v>2781</v>
      </c>
      <c r="R10" s="80"/>
      <c r="S10" s="67" t="s">
        <v>2782</v>
      </c>
      <c r="T10" s="80"/>
      <c r="U10" s="68"/>
    </row>
    <row r="11" spans="1:21" x14ac:dyDescent="0.25">
      <c r="A11" s="69"/>
      <c r="B11" s="86"/>
      <c r="C11" s="73" t="s">
        <v>2783</v>
      </c>
      <c r="D11" s="76"/>
      <c r="E11" s="72" t="s">
        <v>2784</v>
      </c>
      <c r="F11" s="76"/>
      <c r="G11" s="72" t="s">
        <v>2785</v>
      </c>
      <c r="H11" s="72" t="s">
        <v>2786</v>
      </c>
      <c r="I11" s="72" t="s">
        <v>2787</v>
      </c>
      <c r="J11" s="72" t="s">
        <v>2788</v>
      </c>
      <c r="K11" s="82" t="s">
        <v>2789</v>
      </c>
      <c r="L11" s="88" t="s">
        <v>2790</v>
      </c>
      <c r="M11" s="89"/>
      <c r="N11" s="76"/>
      <c r="O11" s="74" t="s">
        <v>2791</v>
      </c>
      <c r="P11" s="74" t="s">
        <v>2792</v>
      </c>
      <c r="Q11" s="74" t="s">
        <v>2793</v>
      </c>
      <c r="R11" s="76"/>
      <c r="S11" s="74" t="s">
        <v>2794</v>
      </c>
      <c r="T11" s="76"/>
      <c r="U11" s="78"/>
    </row>
    <row r="12" spans="1:21" x14ac:dyDescent="0.25">
      <c r="A12" s="79"/>
      <c r="B12" s="87"/>
      <c r="C12" s="71" t="s">
        <v>2795</v>
      </c>
      <c r="D12" s="80"/>
      <c r="E12" s="90" t="s">
        <v>2796</v>
      </c>
      <c r="F12" s="80"/>
      <c r="G12" s="67" t="s">
        <v>2797</v>
      </c>
      <c r="H12" s="62" t="s">
        <v>2798</v>
      </c>
      <c r="I12" s="62" t="s">
        <v>2799</v>
      </c>
      <c r="J12" s="62" t="s">
        <v>2800</v>
      </c>
      <c r="K12" s="82" t="s">
        <v>2801</v>
      </c>
      <c r="L12" s="67" t="s">
        <v>2802</v>
      </c>
      <c r="M12" s="80"/>
      <c r="N12" s="80"/>
      <c r="O12" s="67" t="s">
        <v>2803</v>
      </c>
      <c r="P12" s="67" t="s">
        <v>2804</v>
      </c>
      <c r="Q12" s="67" t="s">
        <v>2805</v>
      </c>
      <c r="R12" s="80"/>
      <c r="S12" s="67" t="s">
        <v>2806</v>
      </c>
      <c r="T12" s="80"/>
      <c r="U12" s="68"/>
    </row>
    <row r="13" spans="1:21" x14ac:dyDescent="0.25">
      <c r="A13" s="69"/>
      <c r="B13" s="86"/>
      <c r="C13" s="73" t="s">
        <v>2807</v>
      </c>
      <c r="D13" s="76"/>
      <c r="E13" s="81" t="s">
        <v>2808</v>
      </c>
      <c r="F13" s="76"/>
      <c r="G13" s="72" t="s">
        <v>2809</v>
      </c>
      <c r="H13" s="72" t="s">
        <v>2810</v>
      </c>
      <c r="I13" s="72" t="s">
        <v>2811</v>
      </c>
      <c r="J13" s="76"/>
      <c r="K13" s="82" t="s">
        <v>2812</v>
      </c>
      <c r="L13" s="72" t="s">
        <v>2813</v>
      </c>
      <c r="M13" s="76"/>
      <c r="N13" s="76"/>
      <c r="O13" s="89"/>
      <c r="P13" s="74" t="s">
        <v>2814</v>
      </c>
      <c r="Q13" s="74" t="s">
        <v>2815</v>
      </c>
      <c r="R13" s="76"/>
      <c r="S13" s="76"/>
      <c r="T13" s="76"/>
      <c r="U13" s="78"/>
    </row>
    <row r="14" spans="1:21" ht="72.75" x14ac:dyDescent="0.25">
      <c r="A14" s="79"/>
      <c r="B14" s="60"/>
      <c r="C14" s="71" t="s">
        <v>2816</v>
      </c>
      <c r="D14" s="80"/>
      <c r="E14" s="62" t="s">
        <v>2817</v>
      </c>
      <c r="F14" s="80"/>
      <c r="G14" s="62" t="s">
        <v>2818</v>
      </c>
      <c r="H14" s="62" t="s">
        <v>2819</v>
      </c>
      <c r="I14" s="62" t="s">
        <v>2820</v>
      </c>
      <c r="J14" s="80"/>
      <c r="K14" s="62" t="s">
        <v>2821</v>
      </c>
      <c r="L14" s="62" t="s">
        <v>2822</v>
      </c>
      <c r="M14" s="80"/>
      <c r="N14" s="80"/>
      <c r="O14" s="91"/>
      <c r="P14" s="67" t="s">
        <v>2823</v>
      </c>
      <c r="Q14" s="92" t="s">
        <v>2824</v>
      </c>
      <c r="R14" s="80"/>
      <c r="S14" s="80"/>
      <c r="T14" s="80"/>
      <c r="U14" s="68"/>
    </row>
    <row r="15" spans="1:21" x14ac:dyDescent="0.25">
      <c r="A15" s="69"/>
      <c r="B15" s="86"/>
      <c r="C15" s="73" t="s">
        <v>2825</v>
      </c>
      <c r="D15" s="76"/>
      <c r="E15" s="72" t="s">
        <v>2826</v>
      </c>
      <c r="F15" s="76"/>
      <c r="G15" s="76"/>
      <c r="H15" s="72" t="s">
        <v>2827</v>
      </c>
      <c r="I15" s="72" t="s">
        <v>2828</v>
      </c>
      <c r="J15" s="76"/>
      <c r="K15" s="72" t="s">
        <v>2829</v>
      </c>
      <c r="L15" s="74" t="s">
        <v>2830</v>
      </c>
      <c r="M15" s="76"/>
      <c r="N15" s="76"/>
      <c r="O15" s="76"/>
      <c r="P15" s="93" t="s">
        <v>2831</v>
      </c>
      <c r="Q15" s="74" t="s">
        <v>2832</v>
      </c>
      <c r="R15" s="76"/>
      <c r="S15" s="76"/>
      <c r="T15" s="76"/>
      <c r="U15" s="78"/>
    </row>
    <row r="16" spans="1:21" x14ac:dyDescent="0.25">
      <c r="A16" s="79"/>
      <c r="B16" s="87"/>
      <c r="C16" s="71" t="s">
        <v>2833</v>
      </c>
      <c r="D16" s="80"/>
      <c r="E16" s="62" t="s">
        <v>2834</v>
      </c>
      <c r="F16" s="80"/>
      <c r="G16" s="80"/>
      <c r="H16" s="62" t="s">
        <v>2835</v>
      </c>
      <c r="I16" s="62" t="s">
        <v>2836</v>
      </c>
      <c r="J16" s="80"/>
      <c r="K16" s="82" t="s">
        <v>2837</v>
      </c>
      <c r="L16" s="67" t="s">
        <v>2838</v>
      </c>
      <c r="M16" s="80"/>
      <c r="N16" s="80"/>
      <c r="O16" s="80"/>
      <c r="P16" s="67" t="s">
        <v>2766</v>
      </c>
      <c r="Q16" s="67" t="s">
        <v>2839</v>
      </c>
      <c r="R16" s="80"/>
      <c r="S16" s="80"/>
      <c r="T16" s="80"/>
      <c r="U16" s="68"/>
    </row>
    <row r="17" spans="1:21" x14ac:dyDescent="0.25">
      <c r="A17" s="69"/>
      <c r="B17" s="86"/>
      <c r="C17" s="94" t="s">
        <v>2840</v>
      </c>
      <c r="D17" s="76"/>
      <c r="E17" s="72" t="s">
        <v>2841</v>
      </c>
      <c r="F17" s="76"/>
      <c r="G17" s="76"/>
      <c r="H17" s="72" t="s">
        <v>2842</v>
      </c>
      <c r="I17" s="72" t="s">
        <v>2843</v>
      </c>
      <c r="J17" s="76"/>
      <c r="K17" s="82" t="s">
        <v>2844</v>
      </c>
      <c r="L17" s="74" t="s">
        <v>2845</v>
      </c>
      <c r="M17" s="76"/>
      <c r="N17" s="76"/>
      <c r="O17" s="76"/>
      <c r="P17" s="74" t="s">
        <v>2846</v>
      </c>
      <c r="Q17" s="74" t="s">
        <v>2847</v>
      </c>
      <c r="R17" s="76"/>
      <c r="S17" s="76"/>
      <c r="T17" s="76"/>
      <c r="U17" s="78"/>
    </row>
    <row r="18" spans="1:21" ht="60.75" x14ac:dyDescent="0.25">
      <c r="A18" s="79"/>
      <c r="B18" s="87"/>
      <c r="C18" s="94" t="s">
        <v>2848</v>
      </c>
      <c r="D18" s="80"/>
      <c r="E18" s="62" t="s">
        <v>2849</v>
      </c>
      <c r="F18" s="80"/>
      <c r="G18" s="80"/>
      <c r="H18" s="62" t="s">
        <v>2850</v>
      </c>
      <c r="I18" s="62" t="s">
        <v>2851</v>
      </c>
      <c r="J18" s="80"/>
      <c r="K18" s="80"/>
      <c r="L18" s="67" t="s">
        <v>2852</v>
      </c>
      <c r="M18" s="80"/>
      <c r="N18" s="80"/>
      <c r="O18" s="80"/>
      <c r="P18" s="95" t="s">
        <v>2853</v>
      </c>
      <c r="Q18" s="92" t="s">
        <v>2854</v>
      </c>
      <c r="R18" s="80"/>
      <c r="S18" s="80"/>
      <c r="T18" s="80"/>
      <c r="U18" s="68"/>
    </row>
    <row r="19" spans="1:21" ht="60.75" x14ac:dyDescent="0.25">
      <c r="A19" s="69"/>
      <c r="B19" s="86"/>
      <c r="C19" s="73" t="s">
        <v>2855</v>
      </c>
      <c r="D19" s="76"/>
      <c r="E19" s="72" t="s">
        <v>2856</v>
      </c>
      <c r="F19" s="76"/>
      <c r="G19" s="76"/>
      <c r="H19" s="96" t="s">
        <v>2857</v>
      </c>
      <c r="I19" s="72" t="s">
        <v>2851</v>
      </c>
      <c r="J19" s="76"/>
      <c r="K19" s="76"/>
      <c r="L19" s="72" t="s">
        <v>2858</v>
      </c>
      <c r="M19" s="76"/>
      <c r="N19" s="76"/>
      <c r="O19" s="76"/>
      <c r="P19" s="76"/>
      <c r="Q19" s="77" t="s">
        <v>2859</v>
      </c>
      <c r="R19" s="76"/>
      <c r="S19" s="76"/>
      <c r="T19" s="76"/>
      <c r="U19" s="78"/>
    </row>
    <row r="20" spans="1:21" x14ac:dyDescent="0.25">
      <c r="A20" s="79"/>
      <c r="B20" s="87"/>
      <c r="C20" s="71" t="s">
        <v>2860</v>
      </c>
      <c r="D20" s="80"/>
      <c r="E20" s="80"/>
      <c r="F20" s="80"/>
      <c r="G20" s="80"/>
      <c r="H20" s="96" t="s">
        <v>2861</v>
      </c>
      <c r="I20" s="62" t="s">
        <v>2862</v>
      </c>
      <c r="J20" s="80"/>
      <c r="K20" s="80"/>
      <c r="L20" s="88" t="s">
        <v>2863</v>
      </c>
      <c r="M20" s="80"/>
      <c r="N20" s="80"/>
      <c r="O20" s="80"/>
      <c r="P20" s="80"/>
      <c r="Q20" s="80"/>
      <c r="R20" s="80"/>
      <c r="S20" s="80"/>
      <c r="T20" s="80"/>
      <c r="U20" s="68"/>
    </row>
    <row r="21" spans="1:21" x14ac:dyDescent="0.25">
      <c r="A21" s="69"/>
      <c r="B21" s="86"/>
      <c r="C21" s="73" t="s">
        <v>2864</v>
      </c>
      <c r="D21" s="76"/>
      <c r="E21" s="76"/>
      <c r="F21" s="76"/>
      <c r="G21" s="76"/>
      <c r="H21" s="96" t="s">
        <v>2865</v>
      </c>
      <c r="I21" s="72" t="s">
        <v>2866</v>
      </c>
      <c r="J21" s="76"/>
      <c r="K21" s="76"/>
      <c r="L21" s="74" t="s">
        <v>2867</v>
      </c>
      <c r="M21" s="76"/>
      <c r="N21" s="76"/>
      <c r="O21" s="76"/>
      <c r="P21" s="76"/>
      <c r="Q21" s="76"/>
      <c r="R21" s="76"/>
      <c r="S21" s="76"/>
      <c r="T21" s="76"/>
      <c r="U21" s="78"/>
    </row>
    <row r="22" spans="1:21" x14ac:dyDescent="0.25">
      <c r="A22" s="79"/>
      <c r="B22" s="87"/>
      <c r="C22" s="63" t="s">
        <v>2868</v>
      </c>
      <c r="D22" s="80"/>
      <c r="E22" s="80"/>
      <c r="F22" s="80"/>
      <c r="G22" s="80"/>
      <c r="H22" s="82" t="s">
        <v>2869</v>
      </c>
      <c r="I22" s="62" t="s">
        <v>2870</v>
      </c>
      <c r="J22" s="80"/>
      <c r="K22" s="80"/>
      <c r="L22" s="67" t="s">
        <v>2871</v>
      </c>
      <c r="M22" s="80"/>
      <c r="N22" s="80"/>
      <c r="O22" s="80"/>
      <c r="P22" s="80"/>
      <c r="Q22" s="80"/>
      <c r="R22" s="80"/>
      <c r="S22" s="80"/>
      <c r="T22" s="80"/>
      <c r="U22" s="68"/>
    </row>
    <row r="23" spans="1:21" x14ac:dyDescent="0.25">
      <c r="A23" s="97"/>
      <c r="B23" s="70"/>
      <c r="C23" s="71" t="s">
        <v>2872</v>
      </c>
      <c r="D23" s="76"/>
      <c r="E23" s="76"/>
      <c r="F23" s="76"/>
      <c r="G23" s="76"/>
      <c r="H23" s="82" t="s">
        <v>2873</v>
      </c>
      <c r="I23" s="98" t="s">
        <v>2874</v>
      </c>
      <c r="J23" s="76"/>
      <c r="K23" s="76"/>
      <c r="L23" s="72" t="s">
        <v>2875</v>
      </c>
      <c r="M23" s="76"/>
      <c r="N23" s="76"/>
      <c r="O23" s="76"/>
      <c r="P23" s="76"/>
      <c r="Q23" s="76"/>
      <c r="R23" s="76"/>
      <c r="S23" s="76"/>
      <c r="T23" s="76"/>
      <c r="U23" s="78"/>
    </row>
    <row r="24" spans="1:21" x14ac:dyDescent="0.25">
      <c r="A24" s="79"/>
      <c r="B24" s="87"/>
      <c r="C24" s="63" t="s">
        <v>2876</v>
      </c>
      <c r="D24" s="80"/>
      <c r="E24" s="80"/>
      <c r="F24" s="80"/>
      <c r="G24" s="80"/>
      <c r="H24" s="82" t="s">
        <v>2877</v>
      </c>
      <c r="I24" s="98" t="s">
        <v>2878</v>
      </c>
      <c r="J24" s="80"/>
      <c r="K24" s="80"/>
      <c r="L24" s="62" t="s">
        <v>2879</v>
      </c>
      <c r="M24" s="80"/>
      <c r="N24" s="80"/>
      <c r="O24" s="80"/>
      <c r="P24" s="80"/>
      <c r="Q24" s="80"/>
      <c r="R24" s="80"/>
      <c r="S24" s="80"/>
      <c r="T24" s="80"/>
      <c r="U24" s="68"/>
    </row>
    <row r="25" spans="1:21" x14ac:dyDescent="0.25">
      <c r="A25" s="69"/>
      <c r="B25" s="86"/>
      <c r="C25" s="73" t="s">
        <v>2880</v>
      </c>
      <c r="D25" s="76"/>
      <c r="E25" s="76"/>
      <c r="F25" s="76"/>
      <c r="G25" s="76"/>
      <c r="H25" s="99" t="s">
        <v>2881</v>
      </c>
      <c r="I25" s="98" t="s">
        <v>2882</v>
      </c>
      <c r="J25" s="76"/>
      <c r="K25" s="76"/>
      <c r="L25" s="88" t="s">
        <v>2883</v>
      </c>
      <c r="M25" s="76"/>
      <c r="N25" s="76"/>
      <c r="O25" s="76"/>
      <c r="P25" s="76"/>
      <c r="Q25" s="76"/>
      <c r="R25" s="76"/>
      <c r="S25" s="76"/>
      <c r="T25" s="76"/>
      <c r="U25" s="78"/>
    </row>
    <row r="26" spans="1:21" x14ac:dyDescent="0.25">
      <c r="A26" s="79"/>
      <c r="B26" s="87"/>
      <c r="C26" s="63" t="s">
        <v>2884</v>
      </c>
      <c r="D26" s="80"/>
      <c r="E26" s="80"/>
      <c r="F26" s="80"/>
      <c r="G26" s="80"/>
      <c r="H26" s="99" t="s">
        <v>2885</v>
      </c>
      <c r="I26" s="100" t="s">
        <v>2886</v>
      </c>
      <c r="J26" s="80"/>
      <c r="K26" s="80"/>
      <c r="L26" s="67" t="s">
        <v>2887</v>
      </c>
      <c r="M26" s="80"/>
      <c r="N26" s="80"/>
      <c r="O26" s="80"/>
      <c r="P26" s="80"/>
      <c r="Q26" s="80"/>
      <c r="R26" s="80"/>
      <c r="S26" s="80"/>
      <c r="T26" s="80"/>
      <c r="U26" s="68"/>
    </row>
    <row r="27" spans="1:21" x14ac:dyDescent="0.25">
      <c r="A27" s="69"/>
      <c r="B27" s="86"/>
      <c r="C27" s="73" t="s">
        <v>2888</v>
      </c>
      <c r="D27" s="76"/>
      <c r="E27" s="76"/>
      <c r="F27" s="76"/>
      <c r="G27" s="76"/>
      <c r="H27" s="99" t="s">
        <v>2889</v>
      </c>
      <c r="I27" s="100" t="s">
        <v>2890</v>
      </c>
      <c r="J27" s="76"/>
      <c r="K27" s="76"/>
      <c r="L27" s="101" t="s">
        <v>2891</v>
      </c>
      <c r="M27" s="76"/>
      <c r="N27" s="76"/>
      <c r="O27" s="76"/>
      <c r="P27" s="76"/>
      <c r="Q27" s="76"/>
      <c r="R27" s="76"/>
      <c r="S27" s="76"/>
      <c r="T27" s="76"/>
      <c r="U27" s="78"/>
    </row>
    <row r="28" spans="1:21" x14ac:dyDescent="0.25">
      <c r="A28" s="79"/>
      <c r="B28" s="60"/>
      <c r="C28" s="71" t="s">
        <v>2892</v>
      </c>
      <c r="D28" s="80"/>
      <c r="E28" s="80"/>
      <c r="F28" s="80"/>
      <c r="G28" s="80"/>
      <c r="H28" s="102" t="s">
        <v>2893</v>
      </c>
      <c r="I28" s="100" t="s">
        <v>2894</v>
      </c>
      <c r="J28" s="80"/>
      <c r="K28" s="80"/>
      <c r="L28" s="80"/>
      <c r="M28" s="80"/>
      <c r="N28" s="80"/>
      <c r="O28" s="80"/>
      <c r="P28" s="80"/>
      <c r="Q28" s="80"/>
      <c r="R28" s="80"/>
      <c r="S28" s="80"/>
      <c r="T28" s="80"/>
      <c r="U28" s="68"/>
    </row>
    <row r="29" spans="1:21" x14ac:dyDescent="0.25">
      <c r="A29" s="69"/>
      <c r="B29" s="86"/>
      <c r="C29" s="73" t="s">
        <v>2895</v>
      </c>
      <c r="D29" s="76"/>
      <c r="E29" s="76"/>
      <c r="F29" s="76"/>
      <c r="G29" s="76"/>
      <c r="H29" s="102" t="s">
        <v>2896</v>
      </c>
      <c r="I29" s="72" t="s">
        <v>2897</v>
      </c>
      <c r="J29" s="76"/>
      <c r="K29" s="76"/>
      <c r="L29" s="76"/>
      <c r="M29" s="76"/>
      <c r="N29" s="76"/>
      <c r="O29" s="76"/>
      <c r="P29" s="76"/>
      <c r="Q29" s="76"/>
      <c r="R29" s="76"/>
      <c r="S29" s="76"/>
      <c r="T29" s="76"/>
      <c r="U29" s="78"/>
    </row>
    <row r="30" spans="1:21" x14ac:dyDescent="0.25">
      <c r="A30" s="79"/>
      <c r="B30" s="87"/>
      <c r="C30" s="63" t="s">
        <v>2898</v>
      </c>
      <c r="D30" s="80"/>
      <c r="E30" s="80"/>
      <c r="F30" s="80"/>
      <c r="G30" s="80"/>
      <c r="H30" s="102" t="s">
        <v>2899</v>
      </c>
      <c r="I30" s="103" t="s">
        <v>2900</v>
      </c>
      <c r="J30" s="80"/>
      <c r="K30" s="80"/>
      <c r="L30" s="80"/>
      <c r="M30" s="80"/>
      <c r="N30" s="80"/>
      <c r="O30" s="80"/>
      <c r="P30" s="80"/>
      <c r="Q30" s="80"/>
      <c r="R30" s="80"/>
      <c r="S30" s="80"/>
      <c r="T30" s="80"/>
      <c r="U30" s="68"/>
    </row>
    <row r="31" spans="1:21" x14ac:dyDescent="0.25">
      <c r="A31" s="69"/>
      <c r="B31" s="86"/>
      <c r="C31" s="73" t="s">
        <v>2901</v>
      </c>
      <c r="D31" s="76"/>
      <c r="E31" s="76"/>
      <c r="F31" s="76"/>
      <c r="G31" s="76"/>
      <c r="H31" s="104" t="s">
        <v>2902</v>
      </c>
      <c r="I31" s="103" t="s">
        <v>2903</v>
      </c>
      <c r="J31" s="76"/>
      <c r="K31" s="76"/>
      <c r="L31" s="76"/>
      <c r="M31" s="76"/>
      <c r="N31" s="76"/>
      <c r="O31" s="76"/>
      <c r="P31" s="76"/>
      <c r="Q31" s="76"/>
      <c r="R31" s="76"/>
      <c r="S31" s="76"/>
      <c r="T31" s="76"/>
      <c r="U31" s="78"/>
    </row>
    <row r="32" spans="1:21" x14ac:dyDescent="0.25">
      <c r="A32" s="79"/>
      <c r="B32" s="87"/>
      <c r="C32" s="63" t="s">
        <v>2904</v>
      </c>
      <c r="D32" s="80"/>
      <c r="E32" s="80"/>
      <c r="F32" s="80"/>
      <c r="G32" s="80"/>
      <c r="H32" s="104" t="s">
        <v>2905</v>
      </c>
      <c r="I32" s="103" t="s">
        <v>2906</v>
      </c>
      <c r="J32" s="80"/>
      <c r="K32" s="80"/>
      <c r="L32" s="80"/>
      <c r="M32" s="80"/>
      <c r="N32" s="80"/>
      <c r="O32" s="80"/>
      <c r="P32" s="80"/>
      <c r="Q32" s="80"/>
      <c r="R32" s="80"/>
      <c r="S32" s="80"/>
      <c r="T32" s="80"/>
      <c r="U32" s="68"/>
    </row>
    <row r="33" spans="1:21" x14ac:dyDescent="0.25">
      <c r="A33" s="69"/>
      <c r="B33" s="86"/>
      <c r="C33" s="73" t="s">
        <v>2907</v>
      </c>
      <c r="D33" s="76"/>
      <c r="E33" s="76"/>
      <c r="F33" s="76"/>
      <c r="G33" s="76"/>
      <c r="H33" s="104" t="s">
        <v>2908</v>
      </c>
      <c r="I33" s="96" t="s">
        <v>2909</v>
      </c>
      <c r="J33" s="76"/>
      <c r="K33" s="76"/>
      <c r="L33" s="76"/>
      <c r="M33" s="76"/>
      <c r="N33" s="76"/>
      <c r="O33" s="76"/>
      <c r="P33" s="76"/>
      <c r="Q33" s="76"/>
      <c r="R33" s="76"/>
      <c r="S33" s="76"/>
      <c r="T33" s="76"/>
      <c r="U33" s="78"/>
    </row>
    <row r="34" spans="1:21" x14ac:dyDescent="0.25">
      <c r="A34" s="79"/>
      <c r="B34" s="87"/>
      <c r="C34" s="63" t="s">
        <v>2910</v>
      </c>
      <c r="D34" s="80"/>
      <c r="E34" s="80"/>
      <c r="F34" s="80"/>
      <c r="G34" s="80"/>
      <c r="H34" s="81" t="s">
        <v>2911</v>
      </c>
      <c r="I34" s="96" t="s">
        <v>2912</v>
      </c>
      <c r="J34" s="80"/>
      <c r="K34" s="80"/>
      <c r="L34" s="80"/>
      <c r="M34" s="80"/>
      <c r="N34" s="80"/>
      <c r="O34" s="80"/>
      <c r="P34" s="80"/>
      <c r="Q34" s="80"/>
      <c r="R34" s="80"/>
      <c r="S34" s="80"/>
      <c r="T34" s="80"/>
      <c r="U34" s="68"/>
    </row>
    <row r="35" spans="1:21" x14ac:dyDescent="0.25">
      <c r="A35" s="69"/>
      <c r="B35" s="86"/>
      <c r="C35" s="73" t="s">
        <v>2913</v>
      </c>
      <c r="D35" s="76"/>
      <c r="E35" s="76"/>
      <c r="F35" s="76"/>
      <c r="G35" s="76"/>
      <c r="H35" s="81" t="s">
        <v>2914</v>
      </c>
      <c r="I35" s="96" t="s">
        <v>2915</v>
      </c>
      <c r="J35" s="76"/>
      <c r="K35" s="76"/>
      <c r="L35" s="76"/>
      <c r="M35" s="76"/>
      <c r="N35" s="76"/>
      <c r="O35" s="76"/>
      <c r="P35" s="76"/>
      <c r="Q35" s="76"/>
      <c r="R35" s="76"/>
      <c r="S35" s="76"/>
      <c r="T35" s="76"/>
      <c r="U35" s="78"/>
    </row>
    <row r="36" spans="1:21" ht="72" x14ac:dyDescent="0.25">
      <c r="A36" s="79"/>
      <c r="B36" s="87"/>
      <c r="C36" s="66" t="s">
        <v>2916</v>
      </c>
      <c r="D36" s="80"/>
      <c r="E36" s="80"/>
      <c r="F36" s="80"/>
      <c r="G36" s="80"/>
      <c r="H36" s="81" t="s">
        <v>2917</v>
      </c>
      <c r="I36" s="102" t="s">
        <v>2918</v>
      </c>
      <c r="J36" s="80"/>
      <c r="K36" s="80"/>
      <c r="L36" s="80"/>
      <c r="M36" s="80"/>
      <c r="N36" s="80"/>
      <c r="O36" s="80"/>
      <c r="P36" s="80"/>
      <c r="Q36" s="80"/>
      <c r="R36" s="80"/>
      <c r="S36" s="80"/>
      <c r="T36" s="80"/>
      <c r="U36" s="68"/>
    </row>
    <row r="37" spans="1:21" ht="72" x14ac:dyDescent="0.25">
      <c r="A37" s="69"/>
      <c r="B37" s="86"/>
      <c r="C37" s="75" t="s">
        <v>2919</v>
      </c>
      <c r="D37" s="76"/>
      <c r="E37" s="76"/>
      <c r="F37" s="76"/>
      <c r="G37" s="76"/>
      <c r="H37" s="76"/>
      <c r="I37" s="105" t="s">
        <v>2920</v>
      </c>
      <c r="J37" s="76"/>
      <c r="K37" s="76"/>
      <c r="L37" s="76"/>
      <c r="M37" s="76"/>
      <c r="N37" s="76"/>
      <c r="O37" s="76"/>
      <c r="P37" s="76"/>
      <c r="Q37" s="76"/>
      <c r="R37" s="76"/>
      <c r="S37" s="76"/>
      <c r="T37" s="76"/>
      <c r="U37" s="78"/>
    </row>
    <row r="38" spans="1:21" ht="60" x14ac:dyDescent="0.25">
      <c r="A38" s="79"/>
      <c r="B38" s="87"/>
      <c r="C38" s="66" t="s">
        <v>2921</v>
      </c>
      <c r="D38" s="80"/>
      <c r="E38" s="80"/>
      <c r="F38" s="80"/>
      <c r="G38" s="80"/>
      <c r="H38" s="80"/>
      <c r="I38" s="102" t="s">
        <v>2922</v>
      </c>
      <c r="J38" s="80"/>
      <c r="K38" s="80"/>
      <c r="L38" s="80"/>
      <c r="M38" s="80"/>
      <c r="N38" s="80"/>
      <c r="O38" s="80"/>
      <c r="P38" s="80"/>
      <c r="Q38" s="80"/>
      <c r="R38" s="80"/>
      <c r="S38" s="80"/>
      <c r="T38" s="80"/>
      <c r="U38" s="68"/>
    </row>
    <row r="39" spans="1:21" x14ac:dyDescent="0.25">
      <c r="A39" s="69"/>
      <c r="B39" s="86"/>
      <c r="C39" s="73" t="s">
        <v>2923</v>
      </c>
      <c r="D39" s="76"/>
      <c r="E39" s="76"/>
      <c r="F39" s="76"/>
      <c r="G39" s="76"/>
      <c r="H39" s="76"/>
      <c r="I39" s="106" t="s">
        <v>2924</v>
      </c>
      <c r="J39" s="76"/>
      <c r="K39" s="76"/>
      <c r="L39" s="76"/>
      <c r="M39" s="76"/>
      <c r="N39" s="76"/>
      <c r="O39" s="76"/>
      <c r="P39" s="76"/>
      <c r="Q39" s="76"/>
      <c r="R39" s="76"/>
      <c r="S39" s="76"/>
      <c r="T39" s="76"/>
      <c r="U39" s="78"/>
    </row>
    <row r="40" spans="1:21" x14ac:dyDescent="0.25">
      <c r="A40" s="79"/>
      <c r="B40" s="87"/>
      <c r="C40" s="63" t="s">
        <v>2925</v>
      </c>
      <c r="D40" s="80"/>
      <c r="E40" s="80"/>
      <c r="F40" s="80"/>
      <c r="G40" s="80"/>
      <c r="H40" s="80"/>
      <c r="I40" s="106" t="s">
        <v>2926</v>
      </c>
      <c r="J40" s="80"/>
      <c r="K40" s="80"/>
      <c r="L40" s="80"/>
      <c r="M40" s="80"/>
      <c r="N40" s="80"/>
      <c r="O40" s="80"/>
      <c r="P40" s="80"/>
      <c r="Q40" s="80"/>
      <c r="R40" s="80"/>
      <c r="S40" s="80"/>
      <c r="T40" s="80"/>
      <c r="U40" s="68"/>
    </row>
    <row r="41" spans="1:21" x14ac:dyDescent="0.25">
      <c r="A41" s="69"/>
      <c r="B41" s="86"/>
      <c r="C41" s="73" t="s">
        <v>2927</v>
      </c>
      <c r="D41" s="76"/>
      <c r="E41" s="76"/>
      <c r="F41" s="76"/>
      <c r="G41" s="76"/>
      <c r="H41" s="76"/>
      <c r="I41" s="107" t="s">
        <v>2928</v>
      </c>
      <c r="J41" s="76"/>
      <c r="K41" s="76"/>
      <c r="L41" s="76"/>
      <c r="M41" s="76"/>
      <c r="N41" s="76"/>
      <c r="O41" s="76"/>
      <c r="P41" s="76"/>
      <c r="Q41" s="76"/>
      <c r="R41" s="76"/>
      <c r="S41" s="76"/>
      <c r="T41" s="76"/>
      <c r="U41" s="78"/>
    </row>
    <row r="42" spans="1:21" x14ac:dyDescent="0.25">
      <c r="A42" s="79"/>
      <c r="B42" s="87"/>
      <c r="C42" s="63" t="s">
        <v>2929</v>
      </c>
      <c r="D42" s="80"/>
      <c r="E42" s="80"/>
      <c r="F42" s="80"/>
      <c r="G42" s="80"/>
      <c r="H42" s="80"/>
      <c r="I42" s="105" t="s">
        <v>2930</v>
      </c>
      <c r="J42" s="80"/>
      <c r="K42" s="80"/>
      <c r="L42" s="80"/>
      <c r="M42" s="80"/>
      <c r="N42" s="80"/>
      <c r="O42" s="80"/>
      <c r="P42" s="80"/>
      <c r="Q42" s="80"/>
      <c r="R42" s="80"/>
      <c r="S42" s="80"/>
      <c r="T42" s="80"/>
      <c r="U42" s="68"/>
    </row>
    <row r="43" spans="1:21" x14ac:dyDescent="0.25">
      <c r="A43" s="69"/>
      <c r="B43" s="86"/>
      <c r="C43" s="73" t="s">
        <v>2931</v>
      </c>
      <c r="D43" s="76"/>
      <c r="E43" s="76"/>
      <c r="F43" s="76"/>
      <c r="G43" s="76"/>
      <c r="H43" s="76"/>
      <c r="I43" s="102" t="s">
        <v>2932</v>
      </c>
      <c r="J43" s="76"/>
      <c r="K43" s="76"/>
      <c r="L43" s="76"/>
      <c r="M43" s="76"/>
      <c r="N43" s="76"/>
      <c r="O43" s="76"/>
      <c r="P43" s="76"/>
      <c r="Q43" s="76"/>
      <c r="R43" s="76"/>
      <c r="S43" s="76"/>
      <c r="T43" s="76"/>
      <c r="U43" s="78"/>
    </row>
    <row r="44" spans="1:21" x14ac:dyDescent="0.25">
      <c r="A44" s="79"/>
      <c r="B44" s="60"/>
      <c r="C44" s="71" t="s">
        <v>2933</v>
      </c>
      <c r="D44" s="80"/>
      <c r="E44" s="80"/>
      <c r="F44" s="80"/>
      <c r="G44" s="80"/>
      <c r="H44" s="80"/>
      <c r="I44" s="105" t="s">
        <v>2934</v>
      </c>
      <c r="J44" s="80"/>
      <c r="K44" s="80"/>
      <c r="L44" s="80"/>
      <c r="M44" s="80"/>
      <c r="N44" s="80"/>
      <c r="O44" s="80"/>
      <c r="P44" s="80"/>
      <c r="Q44" s="80"/>
      <c r="R44" s="80"/>
      <c r="S44" s="80"/>
      <c r="T44" s="80"/>
      <c r="U44" s="68"/>
    </row>
    <row r="45" spans="1:21" x14ac:dyDescent="0.25">
      <c r="A45" s="69"/>
      <c r="B45" s="86"/>
      <c r="C45" s="73" t="s">
        <v>2935</v>
      </c>
      <c r="D45" s="76"/>
      <c r="E45" s="76"/>
      <c r="F45" s="76"/>
      <c r="G45" s="76"/>
      <c r="H45" s="76"/>
      <c r="I45" s="76"/>
      <c r="J45" s="76"/>
      <c r="K45" s="76"/>
      <c r="L45" s="76"/>
      <c r="M45" s="76"/>
      <c r="N45" s="76"/>
      <c r="O45" s="76"/>
      <c r="P45" s="76"/>
      <c r="Q45" s="76"/>
      <c r="R45" s="76"/>
      <c r="S45" s="76"/>
      <c r="T45" s="76"/>
      <c r="U45" s="78"/>
    </row>
    <row r="46" spans="1:21" x14ac:dyDescent="0.25">
      <c r="A46" s="79"/>
      <c r="B46" s="87"/>
      <c r="C46" s="108" t="s">
        <v>2936</v>
      </c>
      <c r="D46" s="80"/>
      <c r="E46" s="80"/>
      <c r="F46" s="80"/>
      <c r="G46" s="80"/>
      <c r="H46" s="80"/>
      <c r="I46" s="80"/>
      <c r="J46" s="80"/>
      <c r="K46" s="80"/>
      <c r="L46" s="80"/>
      <c r="M46" s="80"/>
      <c r="N46" s="80"/>
      <c r="O46" s="80"/>
      <c r="P46" s="80"/>
      <c r="Q46" s="80"/>
      <c r="R46" s="80"/>
      <c r="S46" s="80"/>
      <c r="T46" s="80"/>
      <c r="U46" s="68"/>
    </row>
    <row r="47" spans="1:21" x14ac:dyDescent="0.25">
      <c r="A47" s="69"/>
      <c r="B47" s="86"/>
      <c r="C47" s="108" t="s">
        <v>2937</v>
      </c>
      <c r="D47" s="76"/>
      <c r="E47" s="76"/>
      <c r="F47" s="76"/>
      <c r="G47" s="76"/>
      <c r="H47" s="76"/>
      <c r="I47" s="76"/>
      <c r="J47" s="76"/>
      <c r="K47" s="76"/>
      <c r="L47" s="76"/>
      <c r="M47" s="76"/>
      <c r="N47" s="76"/>
      <c r="O47" s="76"/>
      <c r="P47" s="76"/>
      <c r="Q47" s="76"/>
      <c r="R47" s="76"/>
      <c r="S47" s="76"/>
      <c r="T47" s="76"/>
      <c r="U47" s="78"/>
    </row>
    <row r="48" spans="1:21" x14ac:dyDescent="0.25">
      <c r="A48" s="79"/>
      <c r="B48" s="87"/>
      <c r="C48" s="94" t="s">
        <v>2938</v>
      </c>
      <c r="D48" s="80"/>
      <c r="E48" s="80"/>
      <c r="F48" s="80"/>
      <c r="G48" s="80"/>
      <c r="H48" s="80"/>
      <c r="I48" s="80"/>
      <c r="J48" s="80"/>
      <c r="K48" s="80"/>
      <c r="L48" s="80"/>
      <c r="M48" s="80"/>
      <c r="N48" s="80"/>
      <c r="O48" s="80"/>
      <c r="P48" s="80"/>
      <c r="Q48" s="80"/>
      <c r="R48" s="80"/>
      <c r="S48" s="80"/>
      <c r="T48" s="80"/>
      <c r="U48" s="68"/>
    </row>
    <row r="49" spans="1:21" x14ac:dyDescent="0.25">
      <c r="A49" s="69"/>
      <c r="B49" s="86"/>
      <c r="C49" s="94" t="s">
        <v>2939</v>
      </c>
      <c r="D49" s="76"/>
      <c r="E49" s="76"/>
      <c r="F49" s="76"/>
      <c r="G49" s="76"/>
      <c r="H49" s="76"/>
      <c r="I49" s="76"/>
      <c r="J49" s="76"/>
      <c r="K49" s="76"/>
      <c r="L49" s="76"/>
      <c r="M49" s="76"/>
      <c r="N49" s="76"/>
      <c r="O49" s="76"/>
      <c r="P49" s="76"/>
      <c r="Q49" s="76"/>
      <c r="R49" s="76"/>
      <c r="S49" s="76"/>
      <c r="T49" s="76"/>
      <c r="U49" s="78"/>
    </row>
    <row r="50" spans="1:21" x14ac:dyDescent="0.25">
      <c r="A50" s="79"/>
      <c r="B50" s="87"/>
      <c r="C50" s="63" t="s">
        <v>2940</v>
      </c>
      <c r="D50" s="80"/>
      <c r="E50" s="80"/>
      <c r="F50" s="80"/>
      <c r="G50" s="80"/>
      <c r="H50" s="80"/>
      <c r="I50" s="80"/>
      <c r="J50" s="80"/>
      <c r="K50" s="80"/>
      <c r="L50" s="80"/>
      <c r="M50" s="80"/>
      <c r="N50" s="80"/>
      <c r="O50" s="80"/>
      <c r="P50" s="80"/>
      <c r="Q50" s="80"/>
      <c r="R50" s="80"/>
      <c r="S50" s="80"/>
      <c r="T50" s="80"/>
      <c r="U50" s="68"/>
    </row>
    <row r="51" spans="1:21" x14ac:dyDescent="0.25">
      <c r="A51" s="69"/>
      <c r="B51" s="86"/>
      <c r="C51" s="73" t="s">
        <v>2941</v>
      </c>
      <c r="D51" s="76"/>
      <c r="E51" s="76"/>
      <c r="F51" s="76"/>
      <c r="G51" s="76"/>
      <c r="H51" s="76"/>
      <c r="I51" s="76"/>
      <c r="J51" s="76"/>
      <c r="K51" s="76"/>
      <c r="L51" s="76"/>
      <c r="M51" s="76"/>
      <c r="N51" s="76"/>
      <c r="O51" s="76"/>
      <c r="P51" s="76"/>
      <c r="Q51" s="76"/>
      <c r="R51" s="76"/>
      <c r="S51" s="76"/>
      <c r="T51" s="76"/>
      <c r="U51" s="78"/>
    </row>
    <row r="52" spans="1:21" x14ac:dyDescent="0.25">
      <c r="A52" s="79"/>
      <c r="B52" s="87"/>
      <c r="C52" s="63" t="s">
        <v>2942</v>
      </c>
      <c r="D52" s="80"/>
      <c r="E52" s="80"/>
      <c r="F52" s="80"/>
      <c r="G52" s="80"/>
      <c r="H52" s="80"/>
      <c r="I52" s="80"/>
      <c r="J52" s="80"/>
      <c r="K52" s="80"/>
      <c r="L52" s="80"/>
      <c r="M52" s="80"/>
      <c r="N52" s="80"/>
      <c r="O52" s="80"/>
      <c r="P52" s="80"/>
      <c r="Q52" s="80"/>
      <c r="R52" s="80"/>
      <c r="S52" s="80"/>
      <c r="T52" s="80"/>
      <c r="U52" s="68"/>
    </row>
    <row r="53" spans="1:21" x14ac:dyDescent="0.25">
      <c r="A53" s="69"/>
      <c r="B53" s="86"/>
      <c r="C53" s="73" t="s">
        <v>2943</v>
      </c>
      <c r="D53" s="76"/>
      <c r="E53" s="76"/>
      <c r="F53" s="76"/>
      <c r="G53" s="76"/>
      <c r="H53" s="76"/>
      <c r="I53" s="76"/>
      <c r="J53" s="76"/>
      <c r="K53" s="76"/>
      <c r="L53" s="76"/>
      <c r="M53" s="76"/>
      <c r="N53" s="76"/>
      <c r="O53" s="76"/>
      <c r="P53" s="76"/>
      <c r="Q53" s="76"/>
      <c r="R53" s="76"/>
      <c r="S53" s="76"/>
      <c r="T53" s="76"/>
      <c r="U53" s="78"/>
    </row>
    <row r="54" spans="1:21" x14ac:dyDescent="0.25">
      <c r="A54" s="79"/>
      <c r="B54" s="87"/>
      <c r="C54" s="63" t="s">
        <v>2944</v>
      </c>
      <c r="D54" s="80"/>
      <c r="E54" s="80"/>
      <c r="F54" s="80"/>
      <c r="G54" s="80"/>
      <c r="H54" s="80"/>
      <c r="I54" s="80"/>
      <c r="J54" s="80"/>
      <c r="K54" s="80"/>
      <c r="L54" s="80"/>
      <c r="M54" s="80"/>
      <c r="N54" s="80"/>
      <c r="O54" s="80"/>
      <c r="P54" s="80"/>
      <c r="Q54" s="80"/>
      <c r="R54" s="80"/>
      <c r="S54" s="80"/>
      <c r="T54" s="80"/>
      <c r="U54" s="68"/>
    </row>
    <row r="55" spans="1:21" x14ac:dyDescent="0.25">
      <c r="A55" s="69"/>
      <c r="B55" s="86"/>
      <c r="C55" s="73" t="s">
        <v>2945</v>
      </c>
      <c r="D55" s="76"/>
      <c r="E55" s="76"/>
      <c r="F55" s="76"/>
      <c r="G55" s="76"/>
      <c r="H55" s="76"/>
      <c r="I55" s="76"/>
      <c r="J55" s="76"/>
      <c r="K55" s="76"/>
      <c r="L55" s="76"/>
      <c r="M55" s="76"/>
      <c r="N55" s="76"/>
      <c r="O55" s="76"/>
      <c r="P55" s="76"/>
      <c r="Q55" s="76"/>
      <c r="R55" s="76"/>
      <c r="S55" s="76"/>
      <c r="T55" s="76"/>
      <c r="U55" s="78"/>
    </row>
    <row r="56" spans="1:21" x14ac:dyDescent="0.25">
      <c r="A56" s="79"/>
      <c r="B56" s="87"/>
      <c r="C56" s="63" t="s">
        <v>2946</v>
      </c>
      <c r="D56" s="80"/>
      <c r="E56" s="80"/>
      <c r="F56" s="80"/>
      <c r="G56" s="80"/>
      <c r="H56" s="80"/>
      <c r="I56" s="80"/>
      <c r="J56" s="80"/>
      <c r="K56" s="80"/>
      <c r="L56" s="80"/>
      <c r="M56" s="80"/>
      <c r="N56" s="80"/>
      <c r="O56" s="80"/>
      <c r="P56" s="80"/>
      <c r="Q56" s="80"/>
      <c r="R56" s="80"/>
      <c r="S56" s="80"/>
      <c r="T56" s="80"/>
      <c r="U56" s="68"/>
    </row>
    <row r="57" spans="1:21" x14ac:dyDescent="0.25">
      <c r="A57" s="69"/>
      <c r="B57" s="86"/>
      <c r="C57" s="73" t="s">
        <v>2947</v>
      </c>
      <c r="D57" s="76"/>
      <c r="E57" s="76"/>
      <c r="F57" s="76"/>
      <c r="G57" s="76"/>
      <c r="H57" s="76"/>
      <c r="I57" s="76"/>
      <c r="J57" s="76"/>
      <c r="K57" s="76"/>
      <c r="L57" s="76"/>
      <c r="M57" s="76"/>
      <c r="N57" s="76"/>
      <c r="O57" s="76"/>
      <c r="P57" s="76"/>
      <c r="Q57" s="76"/>
      <c r="R57" s="76"/>
      <c r="S57" s="76"/>
      <c r="T57" s="76"/>
      <c r="U57" s="78"/>
    </row>
    <row r="58" spans="1:21" x14ac:dyDescent="0.25">
      <c r="A58" s="79"/>
      <c r="B58" s="87"/>
      <c r="C58" s="63" t="s">
        <v>2948</v>
      </c>
      <c r="D58" s="80"/>
      <c r="E58" s="80"/>
      <c r="F58" s="80"/>
      <c r="G58" s="80"/>
      <c r="H58" s="80"/>
      <c r="I58" s="80"/>
      <c r="J58" s="80"/>
      <c r="K58" s="80"/>
      <c r="L58" s="80"/>
      <c r="M58" s="80"/>
      <c r="N58" s="80"/>
      <c r="O58" s="80"/>
      <c r="P58" s="80"/>
      <c r="Q58" s="80"/>
      <c r="R58" s="80"/>
      <c r="S58" s="80"/>
      <c r="T58" s="80"/>
      <c r="U58" s="68"/>
    </row>
    <row r="59" spans="1:21" x14ac:dyDescent="0.25">
      <c r="A59" s="69"/>
      <c r="B59" s="86"/>
      <c r="C59" s="73" t="s">
        <v>2949</v>
      </c>
      <c r="D59" s="76"/>
      <c r="E59" s="76"/>
      <c r="F59" s="76"/>
      <c r="G59" s="76"/>
      <c r="H59" s="76"/>
      <c r="I59" s="76"/>
      <c r="J59" s="76"/>
      <c r="K59" s="76"/>
      <c r="L59" s="76"/>
      <c r="M59" s="76"/>
      <c r="N59" s="76"/>
      <c r="O59" s="76"/>
      <c r="P59" s="76"/>
      <c r="Q59" s="76"/>
      <c r="R59" s="76"/>
      <c r="S59" s="76"/>
      <c r="T59" s="76"/>
      <c r="U59" s="78"/>
    </row>
    <row r="60" spans="1:21" x14ac:dyDescent="0.25">
      <c r="A60" s="79"/>
      <c r="B60" s="87"/>
      <c r="C60" s="63" t="s">
        <v>2950</v>
      </c>
      <c r="D60" s="80"/>
      <c r="E60" s="80"/>
      <c r="F60" s="80"/>
      <c r="G60" s="80"/>
      <c r="H60" s="80"/>
      <c r="I60" s="80"/>
      <c r="J60" s="80"/>
      <c r="K60" s="80"/>
      <c r="L60" s="80"/>
      <c r="M60" s="80"/>
      <c r="N60" s="80"/>
      <c r="O60" s="80"/>
      <c r="P60" s="80"/>
      <c r="Q60" s="80"/>
      <c r="R60" s="80"/>
      <c r="S60" s="80"/>
      <c r="T60" s="80"/>
      <c r="U60" s="68"/>
    </row>
    <row r="61" spans="1:21" x14ac:dyDescent="0.25">
      <c r="A61" s="69"/>
      <c r="B61" s="86"/>
      <c r="C61" s="73" t="s">
        <v>2951</v>
      </c>
      <c r="D61" s="76"/>
      <c r="E61" s="76"/>
      <c r="F61" s="76"/>
      <c r="G61" s="76"/>
      <c r="H61" s="76"/>
      <c r="I61" s="76"/>
      <c r="J61" s="76"/>
      <c r="K61" s="76"/>
      <c r="L61" s="76"/>
      <c r="M61" s="76"/>
      <c r="N61" s="76"/>
      <c r="O61" s="76"/>
      <c r="P61" s="76"/>
      <c r="Q61" s="76"/>
      <c r="R61" s="76"/>
      <c r="S61" s="76"/>
      <c r="T61" s="76"/>
      <c r="U61" s="78"/>
    </row>
    <row r="62" spans="1:21" x14ac:dyDescent="0.25">
      <c r="A62" s="79"/>
      <c r="B62" s="87"/>
      <c r="C62" s="63" t="s">
        <v>2952</v>
      </c>
      <c r="D62" s="80"/>
      <c r="E62" s="80"/>
      <c r="F62" s="80"/>
      <c r="G62" s="80"/>
      <c r="H62" s="80"/>
      <c r="I62" s="80"/>
      <c r="J62" s="80"/>
      <c r="K62" s="80"/>
      <c r="L62" s="80"/>
      <c r="M62" s="80"/>
      <c r="N62" s="80"/>
      <c r="O62" s="80"/>
      <c r="P62" s="80"/>
      <c r="Q62" s="80"/>
      <c r="R62" s="80"/>
      <c r="S62" s="80"/>
      <c r="T62" s="80"/>
      <c r="U62" s="68"/>
    </row>
    <row r="63" spans="1:21" x14ac:dyDescent="0.25">
      <c r="A63" s="69"/>
      <c r="B63" s="86"/>
      <c r="C63" s="73" t="s">
        <v>2953</v>
      </c>
      <c r="D63" s="76"/>
      <c r="E63" s="76"/>
      <c r="F63" s="76"/>
      <c r="G63" s="76"/>
      <c r="H63" s="76"/>
      <c r="I63" s="76"/>
      <c r="J63" s="76"/>
      <c r="K63" s="76"/>
      <c r="L63" s="76"/>
      <c r="M63" s="76"/>
      <c r="N63" s="76"/>
      <c r="O63" s="76"/>
      <c r="P63" s="76"/>
      <c r="Q63" s="76"/>
      <c r="R63" s="76"/>
      <c r="S63" s="76"/>
      <c r="T63" s="76"/>
      <c r="U63" s="78"/>
    </row>
    <row r="64" spans="1:21" x14ac:dyDescent="0.25">
      <c r="A64" s="79"/>
      <c r="B64" s="87"/>
      <c r="C64" s="63" t="s">
        <v>2954</v>
      </c>
      <c r="D64" s="80"/>
      <c r="E64" s="80"/>
      <c r="F64" s="80"/>
      <c r="G64" s="80"/>
      <c r="H64" s="80"/>
      <c r="I64" s="80"/>
      <c r="J64" s="80"/>
      <c r="K64" s="80"/>
      <c r="L64" s="80"/>
      <c r="M64" s="80"/>
      <c r="N64" s="80"/>
      <c r="O64" s="80"/>
      <c r="P64" s="80"/>
      <c r="Q64" s="80"/>
      <c r="R64" s="80"/>
      <c r="S64" s="80"/>
      <c r="T64" s="80"/>
      <c r="U64" s="68"/>
    </row>
    <row r="65" spans="1:21" x14ac:dyDescent="0.25">
      <c r="A65" s="69"/>
      <c r="B65" s="86"/>
      <c r="C65" s="73" t="s">
        <v>2955</v>
      </c>
      <c r="D65" s="76"/>
      <c r="E65" s="76"/>
      <c r="F65" s="76"/>
      <c r="G65" s="76"/>
      <c r="H65" s="76"/>
      <c r="I65" s="76"/>
      <c r="J65" s="76"/>
      <c r="K65" s="76"/>
      <c r="L65" s="76"/>
      <c r="M65" s="76"/>
      <c r="N65" s="76"/>
      <c r="O65" s="76"/>
      <c r="P65" s="76"/>
      <c r="Q65" s="76"/>
      <c r="R65" s="76"/>
      <c r="S65" s="76"/>
      <c r="T65" s="76"/>
      <c r="U65" s="78"/>
    </row>
    <row r="66" spans="1:21" x14ac:dyDescent="0.25">
      <c r="A66" s="79"/>
      <c r="B66" s="87"/>
      <c r="C66" s="63" t="s">
        <v>2956</v>
      </c>
      <c r="D66" s="80"/>
      <c r="E66" s="80"/>
      <c r="F66" s="80"/>
      <c r="G66" s="80"/>
      <c r="H66" s="80"/>
      <c r="I66" s="80"/>
      <c r="J66" s="80"/>
      <c r="K66" s="80"/>
      <c r="L66" s="80"/>
      <c r="M66" s="80"/>
      <c r="N66" s="80"/>
      <c r="O66" s="80"/>
      <c r="P66" s="80"/>
      <c r="Q66" s="80"/>
      <c r="R66" s="80"/>
      <c r="S66" s="80"/>
      <c r="T66" s="80"/>
      <c r="U66" s="68"/>
    </row>
    <row r="67" spans="1:21" x14ac:dyDescent="0.25">
      <c r="A67" s="69"/>
      <c r="B67" s="86"/>
      <c r="C67" s="73" t="s">
        <v>2957</v>
      </c>
      <c r="D67" s="76"/>
      <c r="E67" s="76"/>
      <c r="F67" s="76"/>
      <c r="G67" s="76"/>
      <c r="H67" s="76"/>
      <c r="I67" s="76"/>
      <c r="J67" s="76"/>
      <c r="K67" s="76"/>
      <c r="L67" s="76"/>
      <c r="M67" s="76"/>
      <c r="N67" s="76"/>
      <c r="O67" s="76"/>
      <c r="P67" s="76"/>
      <c r="Q67" s="76"/>
      <c r="R67" s="76"/>
      <c r="S67" s="76"/>
      <c r="T67" s="76"/>
      <c r="U67" s="78"/>
    </row>
    <row r="68" spans="1:21" x14ac:dyDescent="0.25">
      <c r="A68" s="79"/>
      <c r="B68" s="87"/>
      <c r="C68" s="94" t="s">
        <v>2958</v>
      </c>
      <c r="D68" s="80"/>
      <c r="E68" s="80"/>
      <c r="F68" s="80"/>
      <c r="G68" s="80"/>
      <c r="H68" s="80"/>
      <c r="I68" s="80"/>
      <c r="J68" s="80"/>
      <c r="K68" s="80"/>
      <c r="L68" s="80"/>
      <c r="M68" s="80"/>
      <c r="N68" s="80"/>
      <c r="O68" s="80"/>
      <c r="P68" s="80"/>
      <c r="Q68" s="80"/>
      <c r="R68" s="80"/>
      <c r="S68" s="80"/>
      <c r="T68" s="80"/>
      <c r="U68" s="68"/>
    </row>
    <row r="69" spans="1:21" x14ac:dyDescent="0.25">
      <c r="A69" s="69"/>
      <c r="B69" s="86"/>
      <c r="C69" s="71" t="s">
        <v>2959</v>
      </c>
      <c r="D69" s="76"/>
      <c r="E69" s="76"/>
      <c r="F69" s="76"/>
      <c r="G69" s="76"/>
      <c r="H69" s="76"/>
      <c r="I69" s="76"/>
      <c r="J69" s="76"/>
      <c r="K69" s="76"/>
      <c r="L69" s="76"/>
      <c r="M69" s="76"/>
      <c r="N69" s="76"/>
      <c r="O69" s="76"/>
      <c r="P69" s="76"/>
      <c r="Q69" s="76"/>
      <c r="R69" s="76"/>
      <c r="S69" s="76"/>
      <c r="T69" s="76"/>
      <c r="U69" s="78"/>
    </row>
    <row r="70" spans="1:21" x14ac:dyDescent="0.25">
      <c r="A70" s="79"/>
      <c r="B70" s="87"/>
      <c r="C70" s="63" t="s">
        <v>2960</v>
      </c>
      <c r="D70" s="80"/>
      <c r="E70" s="80"/>
      <c r="F70" s="80"/>
      <c r="G70" s="80"/>
      <c r="H70" s="80"/>
      <c r="I70" s="80"/>
      <c r="J70" s="80"/>
      <c r="K70" s="80"/>
      <c r="L70" s="80"/>
      <c r="M70" s="80"/>
      <c r="N70" s="80"/>
      <c r="O70" s="80"/>
      <c r="P70" s="80"/>
      <c r="Q70" s="80"/>
      <c r="R70" s="80"/>
      <c r="S70" s="80"/>
      <c r="T70" s="80"/>
      <c r="U70" s="68"/>
    </row>
    <row r="71" spans="1:21" x14ac:dyDescent="0.25">
      <c r="A71" s="69"/>
      <c r="B71" s="86"/>
      <c r="C71" s="73" t="s">
        <v>2961</v>
      </c>
      <c r="D71" s="76"/>
      <c r="E71" s="76"/>
      <c r="F71" s="76"/>
      <c r="G71" s="76"/>
      <c r="H71" s="76"/>
      <c r="I71" s="76"/>
      <c r="J71" s="76"/>
      <c r="K71" s="76"/>
      <c r="L71" s="76"/>
      <c r="M71" s="76"/>
      <c r="N71" s="76"/>
      <c r="O71" s="76"/>
      <c r="P71" s="76"/>
      <c r="Q71" s="76"/>
      <c r="R71" s="76"/>
      <c r="S71" s="76"/>
      <c r="T71" s="76"/>
      <c r="U71" s="78"/>
    </row>
    <row r="72" spans="1:21" x14ac:dyDescent="0.25">
      <c r="A72" s="79"/>
      <c r="B72" s="87"/>
      <c r="C72" s="63" t="s">
        <v>2962</v>
      </c>
      <c r="D72" s="80"/>
      <c r="E72" s="80"/>
      <c r="F72" s="80"/>
      <c r="G72" s="80"/>
      <c r="H72" s="80"/>
      <c r="I72" s="80"/>
      <c r="J72" s="80"/>
      <c r="K72" s="80"/>
      <c r="L72" s="80"/>
      <c r="M72" s="80"/>
      <c r="N72" s="80"/>
      <c r="O72" s="80"/>
      <c r="P72" s="80"/>
      <c r="Q72" s="80"/>
      <c r="R72" s="80"/>
      <c r="S72" s="80"/>
      <c r="T72" s="80"/>
      <c r="U72" s="68"/>
    </row>
    <row r="73" spans="1:21" x14ac:dyDescent="0.25">
      <c r="A73" s="69"/>
      <c r="B73" s="86"/>
      <c r="C73" s="109" t="s">
        <v>2963</v>
      </c>
      <c r="D73" s="76"/>
      <c r="E73" s="76"/>
      <c r="F73" s="76"/>
      <c r="G73" s="76"/>
      <c r="H73" s="76"/>
      <c r="I73" s="76"/>
      <c r="J73" s="76"/>
      <c r="K73" s="76"/>
      <c r="L73" s="76"/>
      <c r="M73" s="76"/>
      <c r="N73" s="76"/>
      <c r="O73" s="76"/>
      <c r="P73" s="76"/>
      <c r="Q73" s="76"/>
      <c r="R73" s="76"/>
      <c r="S73" s="76"/>
      <c r="T73" s="76"/>
      <c r="U73" s="78"/>
    </row>
    <row r="74" spans="1:21" x14ac:dyDescent="0.25">
      <c r="A74" s="79"/>
      <c r="B74" s="87"/>
      <c r="C74" s="109" t="s">
        <v>2964</v>
      </c>
      <c r="D74" s="80"/>
      <c r="E74" s="80"/>
      <c r="F74" s="80"/>
      <c r="G74" s="80"/>
      <c r="H74" s="80"/>
      <c r="I74" s="80"/>
      <c r="J74" s="80"/>
      <c r="K74" s="80"/>
      <c r="L74" s="80"/>
      <c r="M74" s="80"/>
      <c r="N74" s="80"/>
      <c r="O74" s="80"/>
      <c r="P74" s="80"/>
      <c r="Q74" s="80"/>
      <c r="R74" s="80"/>
      <c r="S74" s="80"/>
      <c r="T74" s="80"/>
      <c r="U74" s="68"/>
    </row>
    <row r="75" spans="1:21" x14ac:dyDescent="0.25">
      <c r="A75" s="69"/>
      <c r="B75" s="86"/>
      <c r="C75" s="73" t="s">
        <v>2965</v>
      </c>
      <c r="D75" s="76"/>
      <c r="E75" s="76"/>
      <c r="F75" s="76"/>
      <c r="G75" s="76"/>
      <c r="H75" s="76"/>
      <c r="I75" s="76"/>
      <c r="J75" s="76"/>
      <c r="K75" s="76"/>
      <c r="L75" s="76"/>
      <c r="M75" s="76"/>
      <c r="N75" s="76"/>
      <c r="O75" s="76"/>
      <c r="P75" s="76"/>
      <c r="Q75" s="76"/>
      <c r="R75" s="76"/>
      <c r="S75" s="76"/>
      <c r="T75" s="76"/>
      <c r="U75" s="78"/>
    </row>
    <row r="76" spans="1:21" x14ac:dyDescent="0.25">
      <c r="A76" s="79"/>
      <c r="B76" s="87"/>
      <c r="C76" s="63" t="s">
        <v>2966</v>
      </c>
      <c r="D76" s="80"/>
      <c r="E76" s="80"/>
      <c r="F76" s="80"/>
      <c r="G76" s="80"/>
      <c r="H76" s="80"/>
      <c r="I76" s="80"/>
      <c r="J76" s="80"/>
      <c r="K76" s="80"/>
      <c r="L76" s="80"/>
      <c r="M76" s="80"/>
      <c r="N76" s="80"/>
      <c r="O76" s="80"/>
      <c r="P76" s="80"/>
      <c r="Q76" s="80"/>
      <c r="R76" s="80"/>
      <c r="S76" s="80"/>
      <c r="T76" s="80"/>
      <c r="U76" s="68"/>
    </row>
    <row r="77" spans="1:21" x14ac:dyDescent="0.25">
      <c r="A77" s="69"/>
      <c r="B77" s="86"/>
      <c r="C77" s="71" t="s">
        <v>2967</v>
      </c>
      <c r="D77" s="76"/>
      <c r="E77" s="76"/>
      <c r="F77" s="76"/>
      <c r="G77" s="76"/>
      <c r="H77" s="76"/>
      <c r="I77" s="76"/>
      <c r="J77" s="76"/>
      <c r="K77" s="76"/>
      <c r="L77" s="76"/>
      <c r="M77" s="76"/>
      <c r="N77" s="76"/>
      <c r="O77" s="76"/>
      <c r="P77" s="76"/>
      <c r="Q77" s="76"/>
      <c r="R77" s="76"/>
      <c r="S77" s="76"/>
      <c r="T77" s="76"/>
      <c r="U77" s="78"/>
    </row>
    <row r="78" spans="1:21" ht="60" x14ac:dyDescent="0.25">
      <c r="A78" s="79"/>
      <c r="B78" s="87"/>
      <c r="C78" s="66" t="s">
        <v>2968</v>
      </c>
      <c r="D78" s="80"/>
      <c r="E78" s="80"/>
      <c r="F78" s="80"/>
      <c r="G78" s="80"/>
      <c r="H78" s="80"/>
      <c r="I78" s="80"/>
      <c r="J78" s="80"/>
      <c r="K78" s="80"/>
      <c r="L78" s="80"/>
      <c r="M78" s="80"/>
      <c r="N78" s="80"/>
      <c r="O78" s="80"/>
      <c r="P78" s="80"/>
      <c r="Q78" s="80"/>
      <c r="R78" s="80"/>
      <c r="S78" s="80"/>
      <c r="T78" s="80"/>
      <c r="U78" s="68"/>
    </row>
    <row r="79" spans="1:21" x14ac:dyDescent="0.25">
      <c r="A79" s="69"/>
      <c r="B79" s="86"/>
      <c r="C79" s="73" t="s">
        <v>2969</v>
      </c>
      <c r="D79" s="76"/>
      <c r="E79" s="76"/>
      <c r="F79" s="76"/>
      <c r="G79" s="76"/>
      <c r="H79" s="76"/>
      <c r="I79" s="76"/>
      <c r="J79" s="76"/>
      <c r="K79" s="76"/>
      <c r="L79" s="76"/>
      <c r="M79" s="76"/>
      <c r="N79" s="76"/>
      <c r="O79" s="76"/>
      <c r="P79" s="76"/>
      <c r="Q79" s="76"/>
      <c r="R79" s="76"/>
      <c r="S79" s="76"/>
      <c r="T79" s="76"/>
      <c r="U79" s="78"/>
    </row>
    <row r="80" spans="1:21" x14ac:dyDescent="0.25">
      <c r="A80" s="79"/>
      <c r="B80" s="87"/>
      <c r="C80" s="63" t="s">
        <v>2970</v>
      </c>
      <c r="D80" s="80"/>
      <c r="E80" s="80"/>
      <c r="F80" s="80"/>
      <c r="G80" s="80"/>
      <c r="H80" s="80"/>
      <c r="I80" s="80"/>
      <c r="J80" s="80"/>
      <c r="K80" s="80"/>
      <c r="L80" s="80"/>
      <c r="M80" s="80"/>
      <c r="N80" s="80"/>
      <c r="O80" s="80"/>
      <c r="P80" s="80"/>
      <c r="Q80" s="80"/>
      <c r="R80" s="80"/>
      <c r="S80" s="80"/>
      <c r="T80" s="80"/>
      <c r="U80" s="68"/>
    </row>
    <row r="81" spans="1:21" x14ac:dyDescent="0.25">
      <c r="A81" s="69"/>
      <c r="B81" s="70"/>
      <c r="C81" s="71" t="s">
        <v>2971</v>
      </c>
      <c r="D81" s="76"/>
      <c r="E81" s="76"/>
      <c r="F81" s="76"/>
      <c r="G81" s="76"/>
      <c r="H81" s="76"/>
      <c r="I81" s="76"/>
      <c r="J81" s="76"/>
      <c r="K81" s="76"/>
      <c r="L81" s="76"/>
      <c r="M81" s="76"/>
      <c r="N81" s="76"/>
      <c r="O81" s="76"/>
      <c r="P81" s="76"/>
      <c r="Q81" s="76"/>
      <c r="R81" s="76"/>
      <c r="S81" s="76"/>
      <c r="T81" s="76"/>
      <c r="U81" s="78"/>
    </row>
    <row r="82" spans="1:21" x14ac:dyDescent="0.25">
      <c r="A82" s="79"/>
      <c r="B82" s="87"/>
      <c r="C82" s="63" t="s">
        <v>2972</v>
      </c>
      <c r="D82" s="80"/>
      <c r="E82" s="80"/>
      <c r="F82" s="80"/>
      <c r="G82" s="80"/>
      <c r="H82" s="80"/>
      <c r="I82" s="80"/>
      <c r="J82" s="80"/>
      <c r="K82" s="80"/>
      <c r="L82" s="80"/>
      <c r="M82" s="80"/>
      <c r="N82" s="80"/>
      <c r="O82" s="80"/>
      <c r="P82" s="80"/>
      <c r="Q82" s="80"/>
      <c r="R82" s="80"/>
      <c r="S82" s="80"/>
      <c r="T82" s="80"/>
      <c r="U82" s="68"/>
    </row>
    <row r="83" spans="1:21" x14ac:dyDescent="0.25">
      <c r="A83" s="69"/>
      <c r="B83" s="86"/>
      <c r="C83" s="73" t="s">
        <v>2973</v>
      </c>
      <c r="D83" s="76"/>
      <c r="E83" s="76"/>
      <c r="F83" s="76"/>
      <c r="G83" s="76"/>
      <c r="H83" s="76"/>
      <c r="I83" s="76"/>
      <c r="J83" s="76"/>
      <c r="K83" s="76"/>
      <c r="L83" s="76"/>
      <c r="M83" s="76"/>
      <c r="N83" s="76"/>
      <c r="O83" s="76"/>
      <c r="P83" s="76"/>
      <c r="Q83" s="76"/>
      <c r="R83" s="76"/>
      <c r="S83" s="76"/>
      <c r="T83" s="76"/>
      <c r="U83" s="78"/>
    </row>
    <row r="84" spans="1:21" x14ac:dyDescent="0.25">
      <c r="A84" s="79"/>
      <c r="B84" s="87"/>
      <c r="C84" s="63" t="s">
        <v>2974</v>
      </c>
      <c r="D84" s="80"/>
      <c r="E84" s="80"/>
      <c r="F84" s="80"/>
      <c r="G84" s="80"/>
      <c r="H84" s="80"/>
      <c r="I84" s="80"/>
      <c r="J84" s="80"/>
      <c r="K84" s="80"/>
      <c r="L84" s="80"/>
      <c r="M84" s="80"/>
      <c r="N84" s="80"/>
      <c r="O84" s="80"/>
      <c r="P84" s="80"/>
      <c r="Q84" s="80"/>
      <c r="R84" s="80"/>
      <c r="S84" s="80"/>
      <c r="T84" s="80"/>
      <c r="U84" s="68"/>
    </row>
    <row r="85" spans="1:21" x14ac:dyDescent="0.25">
      <c r="A85" s="69"/>
      <c r="B85" s="86"/>
      <c r="C85" s="73" t="s">
        <v>2975</v>
      </c>
      <c r="D85" s="76"/>
      <c r="E85" s="76"/>
      <c r="F85" s="76"/>
      <c r="G85" s="76"/>
      <c r="H85" s="76"/>
      <c r="I85" s="76"/>
      <c r="J85" s="76"/>
      <c r="K85" s="76"/>
      <c r="L85" s="76"/>
      <c r="M85" s="76"/>
      <c r="N85" s="76"/>
      <c r="O85" s="76"/>
      <c r="P85" s="76"/>
      <c r="Q85" s="76"/>
      <c r="R85" s="76"/>
      <c r="S85" s="76"/>
      <c r="T85" s="76"/>
      <c r="U85" s="78"/>
    </row>
    <row r="86" spans="1:21" x14ac:dyDescent="0.25">
      <c r="A86" s="79"/>
      <c r="B86" s="87"/>
      <c r="C86" s="63" t="s">
        <v>2976</v>
      </c>
      <c r="D86" s="80"/>
      <c r="E86" s="80"/>
      <c r="F86" s="80"/>
      <c r="G86" s="80"/>
      <c r="H86" s="80"/>
      <c r="I86" s="80"/>
      <c r="J86" s="80"/>
      <c r="K86" s="80"/>
      <c r="L86" s="80"/>
      <c r="M86" s="80"/>
      <c r="N86" s="80"/>
      <c r="O86" s="80"/>
      <c r="P86" s="80"/>
      <c r="Q86" s="80"/>
      <c r="R86" s="80"/>
      <c r="S86" s="80"/>
      <c r="T86" s="80"/>
      <c r="U86" s="68"/>
    </row>
    <row r="87" spans="1:21" x14ac:dyDescent="0.25">
      <c r="A87" s="69"/>
      <c r="B87" s="86"/>
      <c r="C87" s="73" t="s">
        <v>2977</v>
      </c>
      <c r="D87" s="76"/>
      <c r="E87" s="76"/>
      <c r="F87" s="76"/>
      <c r="G87" s="76"/>
      <c r="H87" s="76"/>
      <c r="I87" s="76"/>
      <c r="J87" s="76"/>
      <c r="K87" s="76"/>
      <c r="L87" s="76"/>
      <c r="M87" s="76"/>
      <c r="N87" s="76"/>
      <c r="O87" s="76"/>
      <c r="P87" s="76"/>
      <c r="Q87" s="76"/>
      <c r="R87" s="76"/>
      <c r="S87" s="76"/>
      <c r="T87" s="76"/>
      <c r="U87" s="78"/>
    </row>
    <row r="89" spans="1:21" x14ac:dyDescent="0.25">
      <c r="A89" t="s">
        <v>1423</v>
      </c>
    </row>
    <row r="90" spans="1:21" ht="15.75" thickBot="1" x14ac:dyDescent="0.3">
      <c r="A90" s="110" t="s">
        <v>2634</v>
      </c>
      <c r="C90" s="111" t="s">
        <v>2978</v>
      </c>
    </row>
    <row r="91" spans="1:21" ht="15.75" thickTop="1" x14ac:dyDescent="0.25">
      <c r="A91" s="112" t="s">
        <v>2635</v>
      </c>
      <c r="C91" s="111" t="s">
        <v>2979</v>
      </c>
    </row>
    <row r="92" spans="1:21" x14ac:dyDescent="0.25">
      <c r="A92" s="113" t="s">
        <v>2636</v>
      </c>
      <c r="C92" s="111" t="s">
        <v>2980</v>
      </c>
      <c r="E92" t="s">
        <v>2981</v>
      </c>
      <c r="F92" t="s">
        <v>2982</v>
      </c>
    </row>
    <row r="93" spans="1:21" x14ac:dyDescent="0.25">
      <c r="A93" s="114" t="s">
        <v>2637</v>
      </c>
      <c r="C93" s="111" t="s">
        <v>2983</v>
      </c>
      <c r="E93" t="s">
        <v>2984</v>
      </c>
      <c r="F93" t="s">
        <v>2985</v>
      </c>
    </row>
    <row r="94" spans="1:21" x14ac:dyDescent="0.25">
      <c r="A94" s="54" t="s">
        <v>2638</v>
      </c>
      <c r="C94" s="111" t="s">
        <v>1422</v>
      </c>
      <c r="F94" t="s">
        <v>2632</v>
      </c>
    </row>
    <row r="95" spans="1:21" x14ac:dyDescent="0.25">
      <c r="A95" s="115" t="s">
        <v>2639</v>
      </c>
      <c r="C95" s="111" t="s">
        <v>2986</v>
      </c>
      <c r="F95" t="s">
        <v>2987</v>
      </c>
    </row>
    <row r="96" spans="1:21" x14ac:dyDescent="0.25">
      <c r="A96" s="113" t="s">
        <v>2640</v>
      </c>
      <c r="F96" t="s">
        <v>2988</v>
      </c>
    </row>
    <row r="97" spans="1:1" x14ac:dyDescent="0.25">
      <c r="A97" s="116" t="s">
        <v>27</v>
      </c>
    </row>
    <row r="98" spans="1:1" x14ac:dyDescent="0.25">
      <c r="A98" s="57" t="s">
        <v>2641</v>
      </c>
    </row>
    <row r="99" spans="1:1" x14ac:dyDescent="0.25">
      <c r="A99" s="113" t="s">
        <v>2642</v>
      </c>
    </row>
    <row r="100" spans="1:1" x14ac:dyDescent="0.25">
      <c r="A100" s="113" t="s">
        <v>2643</v>
      </c>
    </row>
    <row r="101" spans="1:1" x14ac:dyDescent="0.25">
      <c r="A101" s="113" t="s">
        <v>2644</v>
      </c>
    </row>
    <row r="102" spans="1:1" x14ac:dyDescent="0.25">
      <c r="A102" s="113" t="s">
        <v>2645</v>
      </c>
    </row>
    <row r="103" spans="1:1" x14ac:dyDescent="0.25">
      <c r="A103" s="117" t="s">
        <v>2646</v>
      </c>
    </row>
    <row r="104" spans="1:1" x14ac:dyDescent="0.25">
      <c r="A104" s="117" t="s">
        <v>2647</v>
      </c>
    </row>
    <row r="105" spans="1:1" x14ac:dyDescent="0.25">
      <c r="A105" s="117" t="s">
        <v>2648</v>
      </c>
    </row>
    <row r="106" spans="1:1" x14ac:dyDescent="0.25">
      <c r="A106" s="117" t="s">
        <v>2649</v>
      </c>
    </row>
    <row r="107" spans="1:1" x14ac:dyDescent="0.25">
      <c r="A107" s="117" t="s">
        <v>2650</v>
      </c>
    </row>
    <row r="108" spans="1:1" x14ac:dyDescent="0.25">
      <c r="A108" s="117" t="s">
        <v>21</v>
      </c>
    </row>
    <row r="109" spans="1:1" x14ac:dyDescent="0.25">
      <c r="A109" s="117" t="s">
        <v>2651</v>
      </c>
    </row>
    <row r="110" spans="1:1" x14ac:dyDescent="0.25">
      <c r="A110" s="118" t="s">
        <v>1422</v>
      </c>
    </row>
    <row r="119" spans="1:3" ht="36" x14ac:dyDescent="0.25">
      <c r="A119" s="119" t="s">
        <v>2989</v>
      </c>
      <c r="B119" s="120" t="s">
        <v>2990</v>
      </c>
      <c r="C119" s="120" t="s">
        <v>2991</v>
      </c>
    </row>
    <row r="120" spans="1:3" x14ac:dyDescent="0.25">
      <c r="A120" s="121" t="s">
        <v>2992</v>
      </c>
      <c r="B120" s="122"/>
      <c r="C120" s="122"/>
    </row>
    <row r="121" spans="1:3" ht="24" x14ac:dyDescent="0.25">
      <c r="A121" s="123" t="s">
        <v>2993</v>
      </c>
      <c r="B121" s="124">
        <v>99201</v>
      </c>
      <c r="C121" s="120"/>
    </row>
    <row r="122" spans="1:3" ht="24" x14ac:dyDescent="0.25">
      <c r="A122" s="123" t="s">
        <v>2670</v>
      </c>
      <c r="B122" s="124">
        <v>99202</v>
      </c>
      <c r="C122" s="120"/>
    </row>
    <row r="123" spans="1:3" ht="24" x14ac:dyDescent="0.25">
      <c r="A123" s="123" t="s">
        <v>2686</v>
      </c>
      <c r="B123" s="124">
        <v>99203</v>
      </c>
      <c r="C123" s="120"/>
    </row>
    <row r="124" spans="1:3" ht="24" x14ac:dyDescent="0.25">
      <c r="A124" s="123" t="s">
        <v>2994</v>
      </c>
      <c r="B124" s="124">
        <v>99204</v>
      </c>
      <c r="C124" s="120"/>
    </row>
    <row r="125" spans="1:3" ht="24" x14ac:dyDescent="0.25">
      <c r="A125" s="123" t="s">
        <v>2995</v>
      </c>
      <c r="B125" s="124">
        <v>99205</v>
      </c>
      <c r="C125" s="120"/>
    </row>
    <row r="126" spans="1:3" ht="24" x14ac:dyDescent="0.25">
      <c r="A126" s="123" t="s">
        <v>2652</v>
      </c>
      <c r="B126" s="124">
        <v>99211</v>
      </c>
      <c r="C126" s="120"/>
    </row>
    <row r="127" spans="1:3" ht="24" x14ac:dyDescent="0.25">
      <c r="A127" s="123" t="s">
        <v>2996</v>
      </c>
      <c r="B127" s="124">
        <v>99212</v>
      </c>
      <c r="C127" s="120"/>
    </row>
    <row r="128" spans="1:3" ht="24" x14ac:dyDescent="0.25">
      <c r="A128" s="123" t="s">
        <v>2997</v>
      </c>
      <c r="B128" s="124">
        <v>99213</v>
      </c>
      <c r="C128" s="120"/>
    </row>
    <row r="129" spans="1:3" ht="24" x14ac:dyDescent="0.25">
      <c r="A129" s="123" t="s">
        <v>2701</v>
      </c>
      <c r="B129" s="124">
        <v>99214</v>
      </c>
      <c r="C129" s="120"/>
    </row>
    <row r="130" spans="1:3" ht="24" x14ac:dyDescent="0.25">
      <c r="A130" s="123" t="s">
        <v>2716</v>
      </c>
      <c r="B130" s="124">
        <v>99215</v>
      </c>
      <c r="C130" s="120"/>
    </row>
    <row r="131" spans="1:3" x14ac:dyDescent="0.25">
      <c r="A131" s="123" t="s">
        <v>2744</v>
      </c>
      <c r="B131" s="120">
        <v>36415</v>
      </c>
      <c r="C131" s="120"/>
    </row>
    <row r="132" spans="1:3" x14ac:dyDescent="0.25">
      <c r="A132" s="125" t="s">
        <v>2636</v>
      </c>
      <c r="B132" s="126"/>
      <c r="C132" s="127"/>
    </row>
    <row r="133" spans="1:3" x14ac:dyDescent="0.25">
      <c r="A133" s="128" t="s">
        <v>2872</v>
      </c>
      <c r="B133" s="129">
        <v>80053</v>
      </c>
      <c r="C133" s="130">
        <v>60400965</v>
      </c>
    </row>
    <row r="134" spans="1:3" x14ac:dyDescent="0.25">
      <c r="A134" s="131" t="s">
        <v>2653</v>
      </c>
      <c r="B134" s="129">
        <v>82040</v>
      </c>
      <c r="C134" s="132">
        <v>60401969</v>
      </c>
    </row>
    <row r="135" spans="1:3" x14ac:dyDescent="0.25">
      <c r="A135" s="128" t="s">
        <v>2671</v>
      </c>
      <c r="B135" s="129">
        <v>84075</v>
      </c>
      <c r="C135" s="128">
        <v>60400164</v>
      </c>
    </row>
    <row r="136" spans="1:3" x14ac:dyDescent="0.25">
      <c r="A136" s="128" t="s">
        <v>2816</v>
      </c>
      <c r="B136" s="129">
        <v>84520</v>
      </c>
      <c r="C136" s="128">
        <v>60403252</v>
      </c>
    </row>
    <row r="137" spans="1:3" x14ac:dyDescent="0.25">
      <c r="A137" s="128" t="s">
        <v>2892</v>
      </c>
      <c r="B137" s="129">
        <v>82565</v>
      </c>
      <c r="C137" s="128">
        <v>60400911</v>
      </c>
    </row>
    <row r="138" spans="1:3" x14ac:dyDescent="0.25">
      <c r="A138" s="128" t="s">
        <v>2833</v>
      </c>
      <c r="B138" s="129">
        <v>82310</v>
      </c>
      <c r="C138" s="133">
        <v>60400490</v>
      </c>
    </row>
    <row r="139" spans="1:3" x14ac:dyDescent="0.25">
      <c r="A139" s="128" t="s">
        <v>2933</v>
      </c>
      <c r="B139" s="134">
        <v>82947</v>
      </c>
      <c r="C139" s="128">
        <v>60442014</v>
      </c>
    </row>
    <row r="140" spans="1:3" x14ac:dyDescent="0.25">
      <c r="A140" s="128" t="s">
        <v>2971</v>
      </c>
      <c r="B140" s="129">
        <v>84155</v>
      </c>
      <c r="C140" s="128">
        <v>60340587</v>
      </c>
    </row>
    <row r="141" spans="1:3" x14ac:dyDescent="0.25">
      <c r="A141" s="128" t="s">
        <v>2731</v>
      </c>
      <c r="B141" s="129">
        <v>84450</v>
      </c>
      <c r="C141" s="128">
        <v>60403163</v>
      </c>
    </row>
    <row r="142" spans="1:3" x14ac:dyDescent="0.25">
      <c r="A142" s="128" t="s">
        <v>2702</v>
      </c>
      <c r="B142" s="129">
        <v>84460</v>
      </c>
      <c r="C142" s="128">
        <v>60403198</v>
      </c>
    </row>
    <row r="143" spans="1:3" x14ac:dyDescent="0.25">
      <c r="A143" s="128" t="s">
        <v>2795</v>
      </c>
      <c r="B143" s="129">
        <v>82247</v>
      </c>
      <c r="C143" s="128">
        <v>60400407</v>
      </c>
    </row>
    <row r="144" spans="1:3" x14ac:dyDescent="0.25">
      <c r="A144" s="128" t="s">
        <v>2967</v>
      </c>
      <c r="B144" s="129">
        <v>84295</v>
      </c>
      <c r="C144" s="133">
        <v>60402892</v>
      </c>
    </row>
    <row r="145" spans="1:3" x14ac:dyDescent="0.25">
      <c r="A145" s="128" t="s">
        <v>2959</v>
      </c>
      <c r="B145" s="129">
        <v>84132</v>
      </c>
      <c r="C145" s="128">
        <v>60402388</v>
      </c>
    </row>
    <row r="146" spans="1:3" x14ac:dyDescent="0.25">
      <c r="A146" s="128" t="s">
        <v>2860</v>
      </c>
      <c r="B146" s="129">
        <v>82435</v>
      </c>
      <c r="C146" s="133">
        <v>60400733</v>
      </c>
    </row>
    <row r="147" spans="1:3" x14ac:dyDescent="0.25">
      <c r="A147" s="128" t="s">
        <v>2770</v>
      </c>
      <c r="B147" s="129">
        <v>82374</v>
      </c>
      <c r="C147" s="128">
        <v>60434086</v>
      </c>
    </row>
    <row r="148" spans="1:3" x14ac:dyDescent="0.25">
      <c r="A148" s="128" t="s">
        <v>2687</v>
      </c>
      <c r="B148" s="129">
        <v>82105</v>
      </c>
      <c r="C148" s="128"/>
    </row>
    <row r="149" spans="1:3" x14ac:dyDescent="0.25">
      <c r="A149" s="128" t="s">
        <v>2717</v>
      </c>
      <c r="B149" s="129">
        <v>87641</v>
      </c>
      <c r="C149" s="128">
        <v>60508137</v>
      </c>
    </row>
    <row r="150" spans="1:3" x14ac:dyDescent="0.25">
      <c r="A150" s="135" t="s">
        <v>2745</v>
      </c>
      <c r="B150" s="136">
        <v>80047</v>
      </c>
      <c r="C150" s="135">
        <v>60400959</v>
      </c>
    </row>
    <row r="151" spans="1:3" x14ac:dyDescent="0.25">
      <c r="A151" s="135" t="s">
        <v>2758</v>
      </c>
      <c r="B151" s="136">
        <v>83880</v>
      </c>
      <c r="C151" s="135">
        <v>60402938</v>
      </c>
    </row>
    <row r="152" spans="1:3" x14ac:dyDescent="0.25">
      <c r="A152" s="135" t="s">
        <v>2783</v>
      </c>
      <c r="B152" s="136">
        <v>82248</v>
      </c>
      <c r="C152" s="135">
        <v>60400377</v>
      </c>
    </row>
    <row r="153" spans="1:3" x14ac:dyDescent="0.25">
      <c r="A153" s="135" t="s">
        <v>2807</v>
      </c>
      <c r="B153" s="136">
        <v>87040</v>
      </c>
      <c r="C153" s="135">
        <v>60503044</v>
      </c>
    </row>
    <row r="154" spans="1:3" x14ac:dyDescent="0.25">
      <c r="A154" s="137" t="s">
        <v>2840</v>
      </c>
      <c r="B154" s="138">
        <v>85027</v>
      </c>
      <c r="C154" s="137">
        <v>60301360</v>
      </c>
    </row>
    <row r="155" spans="1:3" x14ac:dyDescent="0.25">
      <c r="A155" s="137" t="s">
        <v>2848</v>
      </c>
      <c r="B155" s="138">
        <v>85025</v>
      </c>
      <c r="C155" s="137">
        <v>60301395</v>
      </c>
    </row>
    <row r="156" spans="1:3" x14ac:dyDescent="0.25">
      <c r="A156" s="137" t="s">
        <v>2939</v>
      </c>
      <c r="B156" s="138">
        <v>85018</v>
      </c>
      <c r="C156" s="137">
        <v>60307671</v>
      </c>
    </row>
    <row r="157" spans="1:3" x14ac:dyDescent="0.25">
      <c r="A157" s="137" t="s">
        <v>2938</v>
      </c>
      <c r="B157" s="138">
        <v>85014</v>
      </c>
      <c r="C157" s="137">
        <v>60307662</v>
      </c>
    </row>
    <row r="158" spans="1:3" x14ac:dyDescent="0.25">
      <c r="A158" s="137" t="s">
        <v>2958</v>
      </c>
      <c r="B158" s="138">
        <v>85049</v>
      </c>
      <c r="C158" s="137">
        <v>60300887</v>
      </c>
    </row>
    <row r="159" spans="1:3" x14ac:dyDescent="0.25">
      <c r="A159" s="139" t="s">
        <v>2825</v>
      </c>
      <c r="B159" s="140">
        <v>82330</v>
      </c>
      <c r="C159" s="139">
        <v>60402051</v>
      </c>
    </row>
    <row r="160" spans="1:3" x14ac:dyDescent="0.25">
      <c r="A160" s="135" t="s">
        <v>2855</v>
      </c>
      <c r="B160" s="141">
        <v>86361</v>
      </c>
      <c r="C160" s="135">
        <v>60433879</v>
      </c>
    </row>
    <row r="161" spans="1:3" x14ac:dyDescent="0.25">
      <c r="A161" s="135" t="s">
        <v>2864</v>
      </c>
      <c r="B161" s="141">
        <v>82465</v>
      </c>
      <c r="C161" s="135">
        <v>60400768</v>
      </c>
    </row>
    <row r="162" spans="1:3" x14ac:dyDescent="0.25">
      <c r="A162" s="135" t="s">
        <v>2868</v>
      </c>
      <c r="B162" s="141">
        <v>86160</v>
      </c>
      <c r="C162" s="135">
        <v>60442048</v>
      </c>
    </row>
    <row r="163" spans="1:3" x14ac:dyDescent="0.25">
      <c r="A163" s="135" t="s">
        <v>2880</v>
      </c>
      <c r="B163" s="141">
        <v>82550</v>
      </c>
      <c r="C163" s="135">
        <v>60400881</v>
      </c>
    </row>
    <row r="164" spans="1:3" x14ac:dyDescent="0.25">
      <c r="A164" s="135" t="s">
        <v>2884</v>
      </c>
      <c r="B164" s="141">
        <v>86140</v>
      </c>
      <c r="C164" s="135">
        <v>60409206</v>
      </c>
    </row>
    <row r="165" spans="1:3" x14ac:dyDescent="0.25">
      <c r="A165" s="135" t="s">
        <v>2888</v>
      </c>
      <c r="B165" s="141">
        <v>86141</v>
      </c>
      <c r="C165" s="135">
        <v>60409207</v>
      </c>
    </row>
    <row r="166" spans="1:3" x14ac:dyDescent="0.25">
      <c r="A166" s="135" t="s">
        <v>2876</v>
      </c>
      <c r="B166" s="141">
        <v>84681</v>
      </c>
      <c r="C166" s="135">
        <v>60401528</v>
      </c>
    </row>
    <row r="167" spans="1:3" x14ac:dyDescent="0.25">
      <c r="A167" s="135" t="s">
        <v>2895</v>
      </c>
      <c r="B167" s="141">
        <v>86880</v>
      </c>
      <c r="C167" s="135">
        <v>60101213</v>
      </c>
    </row>
    <row r="168" spans="1:3" x14ac:dyDescent="0.25">
      <c r="A168" s="135" t="s">
        <v>2898</v>
      </c>
      <c r="B168" s="141">
        <v>86225</v>
      </c>
      <c r="C168" s="135">
        <v>60601304</v>
      </c>
    </row>
    <row r="169" spans="1:3" x14ac:dyDescent="0.25">
      <c r="A169" s="135" t="s">
        <v>2901</v>
      </c>
      <c r="B169" s="141">
        <v>80051</v>
      </c>
      <c r="C169" s="135">
        <v>60400963</v>
      </c>
    </row>
    <row r="170" spans="1:3" x14ac:dyDescent="0.25">
      <c r="A170" s="135" t="s">
        <v>2904</v>
      </c>
      <c r="B170" s="141">
        <v>85651</v>
      </c>
      <c r="C170" s="135">
        <v>60301303</v>
      </c>
    </row>
    <row r="171" spans="1:3" x14ac:dyDescent="0.25">
      <c r="A171" s="135" t="s">
        <v>2907</v>
      </c>
      <c r="B171" s="141">
        <v>82670</v>
      </c>
      <c r="C171" s="135">
        <v>60401504</v>
      </c>
    </row>
    <row r="172" spans="1:3" x14ac:dyDescent="0.25">
      <c r="A172" s="135" t="s">
        <v>2910</v>
      </c>
      <c r="B172" s="141">
        <v>85250</v>
      </c>
      <c r="C172" s="135">
        <v>60307830</v>
      </c>
    </row>
    <row r="173" spans="1:3" x14ac:dyDescent="0.25">
      <c r="A173" s="135" t="s">
        <v>2913</v>
      </c>
      <c r="B173" s="141">
        <v>85240</v>
      </c>
      <c r="C173" s="135">
        <v>60302626</v>
      </c>
    </row>
    <row r="174" spans="1:3" ht="48" x14ac:dyDescent="0.25">
      <c r="A174" s="142" t="s">
        <v>2916</v>
      </c>
      <c r="B174" s="141">
        <v>85335</v>
      </c>
      <c r="C174" s="135">
        <v>60307830</v>
      </c>
    </row>
    <row r="175" spans="1:3" ht="48" x14ac:dyDescent="0.25">
      <c r="A175" s="142" t="s">
        <v>2919</v>
      </c>
      <c r="B175" s="141">
        <v>85335</v>
      </c>
      <c r="C175" s="135">
        <v>60307830</v>
      </c>
    </row>
    <row r="176" spans="1:3" ht="48" x14ac:dyDescent="0.25">
      <c r="A176" s="142" t="s">
        <v>2921</v>
      </c>
      <c r="B176" s="141">
        <v>85335</v>
      </c>
      <c r="C176" s="135">
        <v>60307830</v>
      </c>
    </row>
    <row r="177" spans="1:3" x14ac:dyDescent="0.25">
      <c r="A177" s="135" t="s">
        <v>2923</v>
      </c>
      <c r="B177" s="141">
        <v>82784</v>
      </c>
      <c r="C177" s="135">
        <v>60301727</v>
      </c>
    </row>
    <row r="178" spans="1:3" x14ac:dyDescent="0.25">
      <c r="A178" s="135" t="s">
        <v>2925</v>
      </c>
      <c r="B178" s="141">
        <v>85384</v>
      </c>
      <c r="C178" s="135">
        <v>60300461</v>
      </c>
    </row>
    <row r="179" spans="1:3" x14ac:dyDescent="0.25">
      <c r="A179" s="135" t="s">
        <v>2927</v>
      </c>
      <c r="B179" s="141">
        <v>83001</v>
      </c>
      <c r="C179" s="135">
        <v>60401506</v>
      </c>
    </row>
    <row r="180" spans="1:3" x14ac:dyDescent="0.25">
      <c r="A180" s="135" t="s">
        <v>2929</v>
      </c>
      <c r="B180" s="141">
        <v>82784</v>
      </c>
      <c r="C180" s="135">
        <v>60408084</v>
      </c>
    </row>
    <row r="181" spans="1:3" x14ac:dyDescent="0.25">
      <c r="A181" s="135" t="s">
        <v>2931</v>
      </c>
      <c r="B181" s="141">
        <v>82977</v>
      </c>
      <c r="C181" s="135">
        <v>60407908</v>
      </c>
    </row>
    <row r="182" spans="1:3" x14ac:dyDescent="0.25">
      <c r="A182" s="135" t="s">
        <v>2935</v>
      </c>
      <c r="B182" s="141">
        <v>83036</v>
      </c>
      <c r="C182" s="135">
        <v>60402997</v>
      </c>
    </row>
    <row r="183" spans="1:3" x14ac:dyDescent="0.25">
      <c r="A183" s="143" t="s">
        <v>2937</v>
      </c>
      <c r="B183" s="144">
        <v>84702</v>
      </c>
      <c r="C183" s="143">
        <v>60404127</v>
      </c>
    </row>
    <row r="184" spans="1:3" x14ac:dyDescent="0.25">
      <c r="A184" s="143" t="s">
        <v>2936</v>
      </c>
      <c r="B184" s="144">
        <v>84703</v>
      </c>
      <c r="C184" s="143">
        <v>60700435</v>
      </c>
    </row>
    <row r="185" spans="1:3" x14ac:dyDescent="0.25">
      <c r="A185" s="135" t="s">
        <v>2940</v>
      </c>
      <c r="B185" s="141">
        <v>80076</v>
      </c>
      <c r="C185" s="135">
        <v>60400968</v>
      </c>
    </row>
    <row r="186" spans="1:3" x14ac:dyDescent="0.25">
      <c r="A186" s="135" t="s">
        <v>2942</v>
      </c>
      <c r="B186" s="141">
        <v>86704</v>
      </c>
      <c r="C186" s="135">
        <v>60403096</v>
      </c>
    </row>
    <row r="187" spans="1:3" x14ac:dyDescent="0.25">
      <c r="A187" s="135" t="s">
        <v>2943</v>
      </c>
      <c r="B187" s="141">
        <v>86706</v>
      </c>
      <c r="C187" s="135">
        <v>60407341</v>
      </c>
    </row>
    <row r="188" spans="1:3" x14ac:dyDescent="0.25">
      <c r="A188" s="135" t="s">
        <v>2941</v>
      </c>
      <c r="B188" s="141">
        <v>86708</v>
      </c>
      <c r="C188" s="135"/>
    </row>
    <row r="189" spans="1:3" x14ac:dyDescent="0.25">
      <c r="A189" s="135" t="s">
        <v>2944</v>
      </c>
      <c r="B189" s="141">
        <v>86803</v>
      </c>
      <c r="C189" s="135">
        <v>60403173</v>
      </c>
    </row>
    <row r="190" spans="1:3" x14ac:dyDescent="0.25">
      <c r="A190" s="135" t="s">
        <v>2945</v>
      </c>
      <c r="B190" s="141">
        <v>86701</v>
      </c>
      <c r="C190" s="135">
        <v>60601320</v>
      </c>
    </row>
    <row r="191" spans="1:3" x14ac:dyDescent="0.25">
      <c r="A191" s="135" t="s">
        <v>2947</v>
      </c>
      <c r="B191" s="141">
        <v>86687</v>
      </c>
      <c r="C191" s="145"/>
    </row>
    <row r="192" spans="1:3" x14ac:dyDescent="0.25">
      <c r="A192" s="135" t="s">
        <v>2948</v>
      </c>
      <c r="B192" s="141">
        <v>86688</v>
      </c>
      <c r="C192" s="145"/>
    </row>
    <row r="193" spans="1:3" x14ac:dyDescent="0.25">
      <c r="A193" s="135" t="s">
        <v>2946</v>
      </c>
      <c r="B193" s="141">
        <v>86812</v>
      </c>
      <c r="C193" s="135">
        <v>60309579</v>
      </c>
    </row>
    <row r="194" spans="1:3" x14ac:dyDescent="0.25">
      <c r="A194" s="135" t="s">
        <v>2949</v>
      </c>
      <c r="B194" s="141">
        <v>84100</v>
      </c>
      <c r="C194" s="135">
        <v>60402329</v>
      </c>
    </row>
    <row r="195" spans="1:3" x14ac:dyDescent="0.25">
      <c r="A195" s="135" t="s">
        <v>2950</v>
      </c>
      <c r="B195" s="141">
        <v>83525</v>
      </c>
      <c r="C195" s="135">
        <v>60401512</v>
      </c>
    </row>
    <row r="196" spans="1:3" x14ac:dyDescent="0.25">
      <c r="A196" s="135" t="s">
        <v>2951</v>
      </c>
      <c r="B196" s="141">
        <v>83615</v>
      </c>
      <c r="C196" s="135">
        <v>60401810</v>
      </c>
    </row>
    <row r="197" spans="1:3" x14ac:dyDescent="0.25">
      <c r="A197" s="135" t="s">
        <v>2952</v>
      </c>
      <c r="B197" s="141">
        <v>83625</v>
      </c>
      <c r="C197" s="135">
        <v>60405654</v>
      </c>
    </row>
    <row r="198" spans="1:3" x14ac:dyDescent="0.25">
      <c r="A198" s="135" t="s">
        <v>2953</v>
      </c>
      <c r="B198" s="141">
        <v>80061</v>
      </c>
      <c r="C198" s="135">
        <v>60408785</v>
      </c>
    </row>
    <row r="199" spans="1:3" x14ac:dyDescent="0.25">
      <c r="A199" s="135" t="s">
        <v>2954</v>
      </c>
      <c r="B199" s="141">
        <v>83002</v>
      </c>
      <c r="C199" s="135">
        <v>60401508</v>
      </c>
    </row>
    <row r="200" spans="1:3" x14ac:dyDescent="0.25">
      <c r="A200" s="135" t="s">
        <v>2955</v>
      </c>
      <c r="B200" s="141">
        <v>83735</v>
      </c>
      <c r="C200" s="135">
        <v>60402116</v>
      </c>
    </row>
    <row r="201" spans="1:3" x14ac:dyDescent="0.25">
      <c r="A201" s="135" t="s">
        <v>2956</v>
      </c>
      <c r="B201" s="141">
        <v>80302</v>
      </c>
      <c r="C201" s="135">
        <v>60401070</v>
      </c>
    </row>
    <row r="202" spans="1:3" x14ac:dyDescent="0.25">
      <c r="A202" s="135" t="s">
        <v>2957</v>
      </c>
      <c r="B202" s="141">
        <v>84100</v>
      </c>
      <c r="C202" s="135">
        <v>60402329</v>
      </c>
    </row>
    <row r="203" spans="1:3" x14ac:dyDescent="0.25">
      <c r="A203" s="135" t="s">
        <v>2960</v>
      </c>
      <c r="B203" s="141">
        <v>85303</v>
      </c>
      <c r="C203" s="135">
        <v>60307523</v>
      </c>
    </row>
    <row r="204" spans="1:3" x14ac:dyDescent="0.25">
      <c r="A204" s="135" t="s">
        <v>2961</v>
      </c>
      <c r="B204" s="141">
        <v>85306</v>
      </c>
      <c r="C204" s="135">
        <v>60307531</v>
      </c>
    </row>
    <row r="205" spans="1:3" x14ac:dyDescent="0.25">
      <c r="A205" s="135" t="s">
        <v>2962</v>
      </c>
      <c r="B205" s="141">
        <v>84155</v>
      </c>
      <c r="C205" s="135">
        <v>60400302</v>
      </c>
    </row>
    <row r="206" spans="1:3" x14ac:dyDescent="0.25">
      <c r="A206" s="146" t="s">
        <v>2963</v>
      </c>
      <c r="B206" s="147">
        <v>85610</v>
      </c>
      <c r="C206" s="146">
        <v>60300941</v>
      </c>
    </row>
    <row r="207" spans="1:3" x14ac:dyDescent="0.25">
      <c r="A207" s="146" t="s">
        <v>2964</v>
      </c>
      <c r="B207" s="147">
        <v>85730</v>
      </c>
      <c r="C207" s="146">
        <v>60300852</v>
      </c>
    </row>
    <row r="208" spans="1:3" x14ac:dyDescent="0.25">
      <c r="A208" s="135" t="s">
        <v>2965</v>
      </c>
      <c r="B208" s="141">
        <v>86480</v>
      </c>
      <c r="C208" s="135">
        <v>3481116</v>
      </c>
    </row>
    <row r="209" spans="1:3" x14ac:dyDescent="0.25">
      <c r="A209" s="135" t="s">
        <v>2966</v>
      </c>
      <c r="B209" s="141">
        <v>80069</v>
      </c>
      <c r="C209" s="135">
        <v>60400976</v>
      </c>
    </row>
    <row r="210" spans="1:3" ht="36" x14ac:dyDescent="0.25">
      <c r="A210" s="142" t="s">
        <v>2968</v>
      </c>
      <c r="B210" s="141">
        <v>84305</v>
      </c>
      <c r="C210" s="142">
        <v>60434275</v>
      </c>
    </row>
    <row r="211" spans="1:3" x14ac:dyDescent="0.25">
      <c r="A211" s="135" t="s">
        <v>2969</v>
      </c>
      <c r="B211" s="141">
        <v>86780</v>
      </c>
      <c r="C211" s="135">
        <v>60601429</v>
      </c>
    </row>
    <row r="212" spans="1:3" x14ac:dyDescent="0.25">
      <c r="A212" s="135" t="s">
        <v>2973</v>
      </c>
      <c r="B212" s="141">
        <v>84443</v>
      </c>
      <c r="C212" s="135">
        <v>60408041</v>
      </c>
    </row>
    <row r="213" spans="1:3" x14ac:dyDescent="0.25">
      <c r="A213" s="135" t="s">
        <v>2972</v>
      </c>
      <c r="B213" s="141">
        <v>84478</v>
      </c>
      <c r="C213" s="135">
        <v>60403945</v>
      </c>
    </row>
    <row r="214" spans="1:3" x14ac:dyDescent="0.25">
      <c r="A214" s="135" t="s">
        <v>2970</v>
      </c>
      <c r="B214" s="141">
        <v>86580</v>
      </c>
      <c r="C214" s="135">
        <v>66181184</v>
      </c>
    </row>
    <row r="215" spans="1:3" x14ac:dyDescent="0.25">
      <c r="A215" s="135" t="s">
        <v>2974</v>
      </c>
      <c r="B215" s="141">
        <v>84550</v>
      </c>
      <c r="C215" s="135">
        <v>60403287</v>
      </c>
    </row>
    <row r="216" spans="1:3" x14ac:dyDescent="0.25">
      <c r="A216" s="135" t="s">
        <v>2975</v>
      </c>
      <c r="B216" s="141">
        <v>81001</v>
      </c>
      <c r="C216" s="135">
        <v>60701032</v>
      </c>
    </row>
    <row r="217" spans="1:3" x14ac:dyDescent="0.25">
      <c r="A217" s="135" t="s">
        <v>2976</v>
      </c>
      <c r="B217" s="141">
        <v>81000</v>
      </c>
      <c r="C217" s="135">
        <v>60701423</v>
      </c>
    </row>
    <row r="218" spans="1:3" x14ac:dyDescent="0.25">
      <c r="A218" s="139" t="s">
        <v>2977</v>
      </c>
      <c r="B218" s="140">
        <v>87088</v>
      </c>
      <c r="C218" s="139">
        <v>60508283</v>
      </c>
    </row>
    <row r="219" spans="1:3" x14ac:dyDescent="0.25">
      <c r="A219" s="148" t="s">
        <v>2656</v>
      </c>
      <c r="B219" s="149">
        <v>99000</v>
      </c>
      <c r="C219" s="139">
        <v>60299999</v>
      </c>
    </row>
    <row r="220" spans="1:3" x14ac:dyDescent="0.25">
      <c r="A220" s="148" t="s">
        <v>2674</v>
      </c>
      <c r="B220" s="149">
        <v>99000</v>
      </c>
      <c r="C220" s="139">
        <v>60299997</v>
      </c>
    </row>
    <row r="221" spans="1:3" x14ac:dyDescent="0.25">
      <c r="A221" s="150" t="s">
        <v>2637</v>
      </c>
      <c r="B221" s="151"/>
      <c r="C221" s="151"/>
    </row>
    <row r="222" spans="1:3" x14ac:dyDescent="0.25">
      <c r="A222" s="152" t="s">
        <v>2746</v>
      </c>
      <c r="B222" s="140">
        <v>94760</v>
      </c>
      <c r="C222" s="153">
        <v>67341120</v>
      </c>
    </row>
    <row r="223" spans="1:3" x14ac:dyDescent="0.25">
      <c r="A223" s="152" t="s">
        <v>2732</v>
      </c>
      <c r="B223" s="140">
        <v>86480</v>
      </c>
      <c r="C223" s="153">
        <v>67300144</v>
      </c>
    </row>
    <row r="224" spans="1:3" x14ac:dyDescent="0.25">
      <c r="A224" s="152" t="s">
        <v>2703</v>
      </c>
      <c r="B224" s="140" t="s">
        <v>2998</v>
      </c>
      <c r="C224" s="153">
        <v>67301630</v>
      </c>
    </row>
    <row r="225" spans="1:3" x14ac:dyDescent="0.25">
      <c r="A225" s="152" t="s">
        <v>2654</v>
      </c>
      <c r="B225" s="140" t="s">
        <v>2999</v>
      </c>
      <c r="C225" s="153">
        <v>67300211</v>
      </c>
    </row>
    <row r="226" spans="1:3" x14ac:dyDescent="0.25">
      <c r="A226" s="152" t="s">
        <v>2672</v>
      </c>
      <c r="B226" s="140" t="s">
        <v>2999</v>
      </c>
      <c r="C226" s="153">
        <v>67341126</v>
      </c>
    </row>
    <row r="227" spans="1:3" x14ac:dyDescent="0.25">
      <c r="A227" s="152" t="s">
        <v>2688</v>
      </c>
      <c r="B227" s="140" t="s">
        <v>2999</v>
      </c>
      <c r="C227" s="153">
        <v>67300076</v>
      </c>
    </row>
    <row r="228" spans="1:3" x14ac:dyDescent="0.25">
      <c r="A228" s="152" t="s">
        <v>2718</v>
      </c>
      <c r="B228" s="140">
        <v>93610</v>
      </c>
      <c r="C228" s="153">
        <v>67300838</v>
      </c>
    </row>
    <row r="229" spans="1:3" x14ac:dyDescent="0.25">
      <c r="A229" s="154" t="s">
        <v>3000</v>
      </c>
      <c r="B229" s="155"/>
      <c r="C229" s="156"/>
    </row>
    <row r="230" spans="1:3" x14ac:dyDescent="0.25">
      <c r="A230" s="157" t="s">
        <v>3001</v>
      </c>
      <c r="B230" s="141">
        <v>74022</v>
      </c>
      <c r="C230" s="158">
        <v>65140901</v>
      </c>
    </row>
    <row r="231" spans="1:3" x14ac:dyDescent="0.25">
      <c r="A231" s="157" t="s">
        <v>3002</v>
      </c>
      <c r="B231" s="141">
        <v>74000</v>
      </c>
      <c r="C231" s="158">
        <v>65105054</v>
      </c>
    </row>
    <row r="232" spans="1:3" x14ac:dyDescent="0.25">
      <c r="A232" s="157" t="s">
        <v>3003</v>
      </c>
      <c r="B232" s="141">
        <v>73630</v>
      </c>
      <c r="C232" s="158">
        <v>65100282</v>
      </c>
    </row>
    <row r="233" spans="1:3" x14ac:dyDescent="0.25">
      <c r="A233" s="157" t="s">
        <v>3004</v>
      </c>
      <c r="B233" s="141">
        <v>73620</v>
      </c>
      <c r="C233" s="158">
        <v>65100254</v>
      </c>
    </row>
    <row r="234" spans="1:3" x14ac:dyDescent="0.25">
      <c r="A234" s="157" t="s">
        <v>3005</v>
      </c>
      <c r="B234" s="141">
        <v>73620</v>
      </c>
      <c r="C234" s="158">
        <v>65105046</v>
      </c>
    </row>
    <row r="235" spans="1:3" x14ac:dyDescent="0.25">
      <c r="A235" s="157" t="s">
        <v>2660</v>
      </c>
      <c r="B235" s="141">
        <v>77080</v>
      </c>
      <c r="C235" s="158">
        <v>65120103</v>
      </c>
    </row>
    <row r="236" spans="1:3" x14ac:dyDescent="0.25">
      <c r="A236" s="157" t="s">
        <v>2747</v>
      </c>
      <c r="B236" s="141">
        <v>77075</v>
      </c>
      <c r="C236" s="158">
        <v>65111535</v>
      </c>
    </row>
    <row r="237" spans="1:3" x14ac:dyDescent="0.25">
      <c r="A237" s="159" t="s">
        <v>2808</v>
      </c>
      <c r="B237" s="160">
        <v>71010</v>
      </c>
      <c r="C237" s="161">
        <v>65100649</v>
      </c>
    </row>
    <row r="238" spans="1:3" x14ac:dyDescent="0.25">
      <c r="A238" s="157" t="s">
        <v>3006</v>
      </c>
      <c r="B238" s="136">
        <v>71023</v>
      </c>
      <c r="C238" s="158">
        <v>65100703</v>
      </c>
    </row>
    <row r="239" spans="1:3" x14ac:dyDescent="0.25">
      <c r="A239" s="157" t="s">
        <v>3007</v>
      </c>
      <c r="B239" s="136">
        <v>71021</v>
      </c>
      <c r="C239" s="158">
        <v>65106795</v>
      </c>
    </row>
    <row r="240" spans="1:3" x14ac:dyDescent="0.25">
      <c r="A240" s="159" t="s">
        <v>3008</v>
      </c>
      <c r="B240" s="160">
        <v>71020</v>
      </c>
      <c r="C240" s="161">
        <v>65100673</v>
      </c>
    </row>
    <row r="241" spans="1:3" x14ac:dyDescent="0.25">
      <c r="A241" s="157" t="s">
        <v>2851</v>
      </c>
      <c r="B241" s="141">
        <v>70547</v>
      </c>
      <c r="C241" s="158">
        <v>65104200</v>
      </c>
    </row>
    <row r="242" spans="1:3" x14ac:dyDescent="0.25">
      <c r="A242" s="157" t="s">
        <v>3009</v>
      </c>
      <c r="B242" s="141">
        <v>73560</v>
      </c>
      <c r="C242" s="158"/>
    </row>
    <row r="243" spans="1:3" x14ac:dyDescent="0.25">
      <c r="A243" s="157" t="s">
        <v>3010</v>
      </c>
      <c r="B243" s="141">
        <v>73562</v>
      </c>
      <c r="C243" s="158"/>
    </row>
    <row r="244" spans="1:3" x14ac:dyDescent="0.25">
      <c r="A244" s="157" t="s">
        <v>3011</v>
      </c>
      <c r="B244" s="141">
        <v>73564</v>
      </c>
      <c r="C244" s="158"/>
    </row>
    <row r="245" spans="1:3" x14ac:dyDescent="0.25">
      <c r="A245" s="157" t="s">
        <v>3012</v>
      </c>
      <c r="B245" s="141">
        <v>73565</v>
      </c>
      <c r="C245" s="158"/>
    </row>
    <row r="246" spans="1:3" x14ac:dyDescent="0.25">
      <c r="A246" s="157" t="s">
        <v>3013</v>
      </c>
      <c r="B246" s="141">
        <v>72170</v>
      </c>
      <c r="C246" s="158">
        <v>65107457</v>
      </c>
    </row>
    <row r="247" spans="1:3" x14ac:dyDescent="0.25">
      <c r="A247" s="157" t="s">
        <v>3014</v>
      </c>
      <c r="B247" s="141">
        <v>72020</v>
      </c>
      <c r="C247" s="158">
        <v>65120412</v>
      </c>
    </row>
    <row r="248" spans="1:3" x14ac:dyDescent="0.25">
      <c r="A248" s="157" t="s">
        <v>3015</v>
      </c>
      <c r="B248" s="141">
        <v>72040</v>
      </c>
      <c r="C248" s="158">
        <v>65120025</v>
      </c>
    </row>
    <row r="249" spans="1:3" x14ac:dyDescent="0.25">
      <c r="A249" s="125" t="s">
        <v>2640</v>
      </c>
      <c r="B249" s="126"/>
      <c r="C249" s="156"/>
    </row>
    <row r="250" spans="1:3" x14ac:dyDescent="0.25">
      <c r="A250" s="157" t="s">
        <v>2657</v>
      </c>
      <c r="B250" s="141">
        <v>76700</v>
      </c>
      <c r="C250" s="158">
        <v>65600080</v>
      </c>
    </row>
    <row r="251" spans="1:3" x14ac:dyDescent="0.25">
      <c r="A251" s="157" t="s">
        <v>3016</v>
      </c>
      <c r="B251" s="141">
        <v>76705</v>
      </c>
      <c r="C251" s="158">
        <v>65600356</v>
      </c>
    </row>
    <row r="252" spans="1:3" x14ac:dyDescent="0.25">
      <c r="A252" s="157" t="s">
        <v>2690</v>
      </c>
      <c r="B252" s="141">
        <v>76506</v>
      </c>
      <c r="C252" s="158">
        <v>65600420</v>
      </c>
    </row>
    <row r="253" spans="1:3" x14ac:dyDescent="0.25">
      <c r="A253" s="157" t="s">
        <v>2705</v>
      </c>
      <c r="B253" s="141">
        <v>76604</v>
      </c>
      <c r="C253" s="158">
        <v>65602082</v>
      </c>
    </row>
    <row r="254" spans="1:3" x14ac:dyDescent="0.25">
      <c r="A254" s="157" t="s">
        <v>2720</v>
      </c>
      <c r="B254" s="141">
        <v>93975</v>
      </c>
      <c r="C254" s="158">
        <v>65600865</v>
      </c>
    </row>
    <row r="255" spans="1:3" x14ac:dyDescent="0.25">
      <c r="A255" s="157" t="s">
        <v>2733</v>
      </c>
      <c r="B255" s="141">
        <v>93970</v>
      </c>
      <c r="C255" s="158">
        <v>65602211</v>
      </c>
    </row>
    <row r="256" spans="1:3" x14ac:dyDescent="0.25">
      <c r="A256" s="157" t="s">
        <v>2748</v>
      </c>
      <c r="B256" s="141">
        <v>76856</v>
      </c>
      <c r="C256" s="158">
        <v>65600250</v>
      </c>
    </row>
    <row r="257" spans="1:3" x14ac:dyDescent="0.25">
      <c r="A257" s="157" t="s">
        <v>2760</v>
      </c>
      <c r="B257" s="141">
        <v>76775</v>
      </c>
      <c r="C257" s="158">
        <v>65601406</v>
      </c>
    </row>
    <row r="258" spans="1:3" x14ac:dyDescent="0.25">
      <c r="A258" s="157" t="s">
        <v>2772</v>
      </c>
      <c r="B258" s="141">
        <v>76870</v>
      </c>
      <c r="C258" s="158">
        <v>65600064</v>
      </c>
    </row>
    <row r="259" spans="1:3" x14ac:dyDescent="0.25">
      <c r="A259" s="157" t="s">
        <v>2809</v>
      </c>
      <c r="B259" s="141">
        <v>76872</v>
      </c>
      <c r="C259" s="158">
        <v>65600129</v>
      </c>
    </row>
    <row r="260" spans="1:3" x14ac:dyDescent="0.25">
      <c r="A260" s="157" t="s">
        <v>2818</v>
      </c>
      <c r="B260" s="141">
        <v>76830</v>
      </c>
      <c r="C260" s="158">
        <v>65600471</v>
      </c>
    </row>
    <row r="261" spans="1:3" x14ac:dyDescent="0.25">
      <c r="A261" s="157" t="s">
        <v>2785</v>
      </c>
      <c r="B261" s="141">
        <v>76776</v>
      </c>
      <c r="C261" s="158">
        <v>65601408</v>
      </c>
    </row>
    <row r="262" spans="1:3" x14ac:dyDescent="0.25">
      <c r="A262" s="162" t="s">
        <v>2797</v>
      </c>
      <c r="B262" s="163">
        <v>76775</v>
      </c>
      <c r="C262" s="164"/>
    </row>
    <row r="263" spans="1:3" ht="72.75" x14ac:dyDescent="0.25">
      <c r="A263" s="165" t="s">
        <v>3017</v>
      </c>
      <c r="B263" s="166"/>
      <c r="C263" s="156"/>
    </row>
    <row r="264" spans="1:3" ht="48.75" x14ac:dyDescent="0.25">
      <c r="A264" s="167" t="s">
        <v>2706</v>
      </c>
      <c r="B264" s="168"/>
      <c r="C264" s="169">
        <v>65700124</v>
      </c>
    </row>
    <row r="265" spans="1:3" ht="48.75" x14ac:dyDescent="0.25">
      <c r="A265" s="167" t="s">
        <v>2658</v>
      </c>
      <c r="B265" s="168"/>
      <c r="C265" s="169">
        <v>65700035</v>
      </c>
    </row>
    <row r="266" spans="1:3" ht="60.75" x14ac:dyDescent="0.25">
      <c r="A266" s="167" t="s">
        <v>2676</v>
      </c>
      <c r="B266" s="168"/>
      <c r="C266" s="169">
        <v>65709992</v>
      </c>
    </row>
    <row r="267" spans="1:3" ht="60.75" x14ac:dyDescent="0.25">
      <c r="A267" s="167" t="s">
        <v>2691</v>
      </c>
      <c r="B267" s="168"/>
      <c r="C267" s="169">
        <v>66185004</v>
      </c>
    </row>
    <row r="268" spans="1:3" x14ac:dyDescent="0.25">
      <c r="A268" s="159" t="s">
        <v>2721</v>
      </c>
      <c r="B268" s="160">
        <v>74160</v>
      </c>
      <c r="C268" s="161">
        <v>65700697</v>
      </c>
    </row>
    <row r="269" spans="1:3" x14ac:dyDescent="0.25">
      <c r="A269" s="159" t="s">
        <v>2734</v>
      </c>
      <c r="B269" s="160">
        <v>74150</v>
      </c>
      <c r="C269" s="161">
        <v>65700360</v>
      </c>
    </row>
    <row r="270" spans="1:3" x14ac:dyDescent="0.25">
      <c r="A270" s="159" t="s">
        <v>2749</v>
      </c>
      <c r="B270" s="160">
        <v>74170</v>
      </c>
      <c r="C270" s="161">
        <v>65700580</v>
      </c>
    </row>
    <row r="271" spans="1:3" x14ac:dyDescent="0.25">
      <c r="A271" s="157" t="s">
        <v>2761</v>
      </c>
      <c r="B271" s="141">
        <v>74175</v>
      </c>
      <c r="C271" s="158">
        <v>65701332</v>
      </c>
    </row>
    <row r="272" spans="1:3" x14ac:dyDescent="0.25">
      <c r="A272" s="157" t="s">
        <v>2773</v>
      </c>
      <c r="B272" s="141">
        <v>75635</v>
      </c>
      <c r="C272" s="158">
        <v>65701336</v>
      </c>
    </row>
    <row r="273" spans="1:3" x14ac:dyDescent="0.25">
      <c r="A273" s="157" t="s">
        <v>2786</v>
      </c>
      <c r="B273" s="141">
        <v>71275</v>
      </c>
      <c r="C273" s="158">
        <v>65701328</v>
      </c>
    </row>
    <row r="274" spans="1:3" x14ac:dyDescent="0.25">
      <c r="A274" s="157" t="s">
        <v>2798</v>
      </c>
      <c r="B274" s="141">
        <v>73706</v>
      </c>
      <c r="C274" s="158">
        <v>65701340</v>
      </c>
    </row>
    <row r="275" spans="1:3" x14ac:dyDescent="0.25">
      <c r="A275" s="157" t="s">
        <v>2810</v>
      </c>
      <c r="B275" s="141" t="s">
        <v>3018</v>
      </c>
      <c r="C275" s="158">
        <v>65702254</v>
      </c>
    </row>
    <row r="276" spans="1:3" x14ac:dyDescent="0.25">
      <c r="A276" s="157" t="s">
        <v>2819</v>
      </c>
      <c r="B276" s="141" t="s">
        <v>3019</v>
      </c>
      <c r="C276" s="158">
        <v>65702246</v>
      </c>
    </row>
    <row r="277" spans="1:3" x14ac:dyDescent="0.25">
      <c r="A277" s="157" t="s">
        <v>2827</v>
      </c>
      <c r="B277" s="141">
        <v>73206</v>
      </c>
      <c r="C277" s="158">
        <v>65701338</v>
      </c>
    </row>
    <row r="278" spans="1:3" x14ac:dyDescent="0.25">
      <c r="A278" s="157" t="s">
        <v>2835</v>
      </c>
      <c r="B278" s="141">
        <v>70496</v>
      </c>
      <c r="C278" s="158">
        <v>65701326</v>
      </c>
    </row>
    <row r="279" spans="1:3" x14ac:dyDescent="0.25">
      <c r="A279" s="157" t="s">
        <v>2842</v>
      </c>
      <c r="B279" s="141">
        <v>70498</v>
      </c>
      <c r="C279" s="158">
        <v>65701330</v>
      </c>
    </row>
    <row r="280" spans="1:3" x14ac:dyDescent="0.25">
      <c r="A280" s="157" t="s">
        <v>2850</v>
      </c>
      <c r="B280" s="141">
        <v>72191</v>
      </c>
      <c r="C280" s="158">
        <v>65701334</v>
      </c>
    </row>
    <row r="281" spans="1:3" x14ac:dyDescent="0.25">
      <c r="A281" s="170" t="s">
        <v>2857</v>
      </c>
      <c r="B281" s="171">
        <v>72126</v>
      </c>
      <c r="C281" s="172">
        <v>65700816</v>
      </c>
    </row>
    <row r="282" spans="1:3" x14ac:dyDescent="0.25">
      <c r="A282" s="170" t="s">
        <v>2865</v>
      </c>
      <c r="B282" s="171">
        <v>72125</v>
      </c>
      <c r="C282" s="172">
        <v>65700115</v>
      </c>
    </row>
    <row r="283" spans="1:3" x14ac:dyDescent="0.25">
      <c r="A283" s="170" t="s">
        <v>2861</v>
      </c>
      <c r="B283" s="171">
        <v>72127</v>
      </c>
      <c r="C283" s="172">
        <v>65701342</v>
      </c>
    </row>
    <row r="284" spans="1:3" x14ac:dyDescent="0.25">
      <c r="A284" s="173" t="s">
        <v>2869</v>
      </c>
      <c r="B284" s="147">
        <v>71260</v>
      </c>
      <c r="C284" s="174">
        <v>65700506</v>
      </c>
    </row>
    <row r="285" spans="1:3" x14ac:dyDescent="0.25">
      <c r="A285" s="173" t="s">
        <v>2877</v>
      </c>
      <c r="B285" s="147">
        <v>71250</v>
      </c>
      <c r="C285" s="174">
        <v>65700514</v>
      </c>
    </row>
    <row r="286" spans="1:3" x14ac:dyDescent="0.25">
      <c r="A286" s="173" t="s">
        <v>2873</v>
      </c>
      <c r="B286" s="147">
        <v>71270</v>
      </c>
      <c r="C286" s="174">
        <v>65700586</v>
      </c>
    </row>
    <row r="287" spans="1:3" x14ac:dyDescent="0.25">
      <c r="A287" s="175" t="s">
        <v>2881</v>
      </c>
      <c r="B287" s="176">
        <v>70460</v>
      </c>
      <c r="C287" s="177">
        <v>65700018</v>
      </c>
    </row>
    <row r="288" spans="1:3" x14ac:dyDescent="0.25">
      <c r="A288" s="175" t="s">
        <v>2889</v>
      </c>
      <c r="B288" s="176">
        <v>70450</v>
      </c>
      <c r="C288" s="177">
        <v>65700026</v>
      </c>
    </row>
    <row r="289" spans="1:3" x14ac:dyDescent="0.25">
      <c r="A289" s="175" t="s">
        <v>2885</v>
      </c>
      <c r="B289" s="176">
        <v>70470</v>
      </c>
      <c r="C289" s="177">
        <v>65700344</v>
      </c>
    </row>
    <row r="290" spans="1:3" x14ac:dyDescent="0.25">
      <c r="A290" s="178" t="s">
        <v>2902</v>
      </c>
      <c r="B290" s="179">
        <v>72193</v>
      </c>
      <c r="C290" s="180">
        <v>65700387</v>
      </c>
    </row>
    <row r="291" spans="1:3" x14ac:dyDescent="0.25">
      <c r="A291" s="178" t="s">
        <v>2908</v>
      </c>
      <c r="B291" s="179">
        <v>72192</v>
      </c>
      <c r="C291" s="180">
        <v>65700336</v>
      </c>
    </row>
    <row r="292" spans="1:3" x14ac:dyDescent="0.25">
      <c r="A292" s="178" t="s">
        <v>2905</v>
      </c>
      <c r="B292" s="179">
        <v>72194</v>
      </c>
      <c r="C292" s="180">
        <v>65700592</v>
      </c>
    </row>
    <row r="293" spans="1:3" x14ac:dyDescent="0.25">
      <c r="A293" s="159" t="s">
        <v>2917</v>
      </c>
      <c r="B293" s="160">
        <v>72128</v>
      </c>
      <c r="C293" s="161">
        <v>65702028</v>
      </c>
    </row>
    <row r="294" spans="1:3" x14ac:dyDescent="0.25">
      <c r="A294" s="159" t="s">
        <v>2911</v>
      </c>
      <c r="B294" s="160">
        <v>72129</v>
      </c>
      <c r="C294" s="161">
        <v>65700820</v>
      </c>
    </row>
    <row r="295" spans="1:3" x14ac:dyDescent="0.25">
      <c r="A295" s="159" t="s">
        <v>2914</v>
      </c>
      <c r="B295" s="160">
        <v>72130</v>
      </c>
      <c r="C295" s="161">
        <v>65701346</v>
      </c>
    </row>
    <row r="296" spans="1:3" x14ac:dyDescent="0.25">
      <c r="A296" s="181" t="s">
        <v>2899</v>
      </c>
      <c r="B296" s="144">
        <v>72131</v>
      </c>
      <c r="C296" s="182">
        <v>65700116</v>
      </c>
    </row>
    <row r="297" spans="1:3" x14ac:dyDescent="0.25">
      <c r="A297" s="181" t="s">
        <v>2893</v>
      </c>
      <c r="B297" s="144">
        <v>72132</v>
      </c>
      <c r="C297" s="182">
        <v>65700822</v>
      </c>
    </row>
    <row r="298" spans="1:3" x14ac:dyDescent="0.25">
      <c r="A298" s="181" t="s">
        <v>2896</v>
      </c>
      <c r="B298" s="144">
        <v>72133</v>
      </c>
      <c r="C298" s="182">
        <v>65701344</v>
      </c>
    </row>
    <row r="299" spans="1:3" ht="96.75" x14ac:dyDescent="0.25">
      <c r="A299" s="183" t="s">
        <v>3020</v>
      </c>
      <c r="B299" s="184"/>
      <c r="C299" s="184"/>
    </row>
    <row r="300" spans="1:3" ht="36.75" x14ac:dyDescent="0.25">
      <c r="A300" s="167" t="s">
        <v>2722</v>
      </c>
      <c r="B300" s="168"/>
      <c r="C300" s="185">
        <v>65802180</v>
      </c>
    </row>
    <row r="301" spans="1:3" ht="48.75" x14ac:dyDescent="0.25">
      <c r="A301" s="167" t="s">
        <v>2659</v>
      </c>
      <c r="B301" s="168"/>
      <c r="C301" s="185">
        <v>65800035</v>
      </c>
    </row>
    <row r="302" spans="1:3" ht="36.75" x14ac:dyDescent="0.25">
      <c r="A302" s="167" t="s">
        <v>2677</v>
      </c>
      <c r="B302" s="168"/>
      <c r="C302" s="185">
        <v>59060947</v>
      </c>
    </row>
    <row r="303" spans="1:3" ht="48.75" x14ac:dyDescent="0.25">
      <c r="A303" s="167" t="s">
        <v>2692</v>
      </c>
      <c r="B303" s="168"/>
      <c r="C303" s="185">
        <v>65803330</v>
      </c>
    </row>
    <row r="304" spans="1:3" ht="108.75" x14ac:dyDescent="0.25">
      <c r="A304" s="167" t="s">
        <v>2735</v>
      </c>
      <c r="B304" s="186"/>
      <c r="C304" s="187">
        <v>66001125</v>
      </c>
    </row>
    <row r="305" spans="1:3" ht="24.75" x14ac:dyDescent="0.25">
      <c r="A305" s="167" t="s">
        <v>2707</v>
      </c>
      <c r="B305" s="186"/>
      <c r="C305" s="187">
        <v>65803038</v>
      </c>
    </row>
    <row r="306" spans="1:3" x14ac:dyDescent="0.25">
      <c r="A306" s="157" t="s">
        <v>2750</v>
      </c>
      <c r="B306" s="141">
        <v>74185</v>
      </c>
      <c r="C306" s="158">
        <v>65802500</v>
      </c>
    </row>
    <row r="307" spans="1:3" x14ac:dyDescent="0.25">
      <c r="A307" s="157" t="s">
        <v>2762</v>
      </c>
      <c r="B307" s="141">
        <v>74185</v>
      </c>
      <c r="C307" s="158">
        <v>65802502</v>
      </c>
    </row>
    <row r="308" spans="1:3" x14ac:dyDescent="0.25">
      <c r="A308" s="157" t="s">
        <v>2774</v>
      </c>
      <c r="B308" s="141">
        <v>74185</v>
      </c>
      <c r="C308" s="158">
        <v>65802504</v>
      </c>
    </row>
    <row r="309" spans="1:3" x14ac:dyDescent="0.25">
      <c r="A309" s="157" t="s">
        <v>2787</v>
      </c>
      <c r="B309" s="141">
        <v>71555</v>
      </c>
      <c r="C309" s="158">
        <v>65802518</v>
      </c>
    </row>
    <row r="310" spans="1:3" x14ac:dyDescent="0.25">
      <c r="A310" s="157" t="s">
        <v>2799</v>
      </c>
      <c r="B310" s="141">
        <v>71555</v>
      </c>
      <c r="C310" s="158">
        <v>65802522</v>
      </c>
    </row>
    <row r="311" spans="1:3" x14ac:dyDescent="0.25">
      <c r="A311" s="157" t="s">
        <v>2811</v>
      </c>
      <c r="B311" s="141">
        <v>70545</v>
      </c>
      <c r="C311" s="158">
        <v>65800723</v>
      </c>
    </row>
    <row r="312" spans="1:3" x14ac:dyDescent="0.25">
      <c r="A312" s="157" t="s">
        <v>2828</v>
      </c>
      <c r="B312" s="141">
        <v>70544</v>
      </c>
      <c r="C312" s="158">
        <v>65801000</v>
      </c>
    </row>
    <row r="313" spans="1:3" x14ac:dyDescent="0.25">
      <c r="A313" s="157" t="s">
        <v>2820</v>
      </c>
      <c r="B313" s="141">
        <v>70546</v>
      </c>
      <c r="C313" s="158">
        <v>65800725</v>
      </c>
    </row>
    <row r="314" spans="1:3" x14ac:dyDescent="0.25">
      <c r="A314" s="157" t="s">
        <v>2836</v>
      </c>
      <c r="B314" s="141">
        <v>70548</v>
      </c>
      <c r="C314" s="158">
        <v>65800719</v>
      </c>
    </row>
    <row r="315" spans="1:3" x14ac:dyDescent="0.25">
      <c r="A315" s="157" t="s">
        <v>2851</v>
      </c>
      <c r="B315" s="141">
        <v>70547</v>
      </c>
      <c r="C315" s="158">
        <v>65800612</v>
      </c>
    </row>
    <row r="316" spans="1:3" x14ac:dyDescent="0.25">
      <c r="A316" s="157" t="s">
        <v>2843</v>
      </c>
      <c r="B316" s="141">
        <v>70549</v>
      </c>
      <c r="C316" s="158">
        <v>65800721</v>
      </c>
    </row>
    <row r="317" spans="1:3" x14ac:dyDescent="0.25">
      <c r="A317" s="152" t="s">
        <v>2862</v>
      </c>
      <c r="B317" s="140">
        <v>72198</v>
      </c>
      <c r="C317" s="153">
        <v>65800904</v>
      </c>
    </row>
    <row r="318" spans="1:3" x14ac:dyDescent="0.25">
      <c r="A318" s="157" t="s">
        <v>2866</v>
      </c>
      <c r="B318" s="141">
        <v>72198</v>
      </c>
      <c r="C318" s="158">
        <v>65800900</v>
      </c>
    </row>
    <row r="319" spans="1:3" ht="15.75" thickBot="1" x14ac:dyDescent="0.3">
      <c r="A319" s="157" t="s">
        <v>2870</v>
      </c>
      <c r="B319" s="141">
        <v>72198</v>
      </c>
      <c r="C319" s="158">
        <v>65800902</v>
      </c>
    </row>
    <row r="320" spans="1:3" x14ac:dyDescent="0.25">
      <c r="A320" s="188" t="s">
        <v>2874</v>
      </c>
      <c r="B320" s="189">
        <v>74182</v>
      </c>
      <c r="C320" s="190">
        <v>65801012</v>
      </c>
    </row>
    <row r="321" spans="1:3" x14ac:dyDescent="0.25">
      <c r="A321" s="191" t="s">
        <v>2882</v>
      </c>
      <c r="B321" s="192">
        <v>74181</v>
      </c>
      <c r="C321" s="193">
        <v>65802040</v>
      </c>
    </row>
    <row r="322" spans="1:3" ht="15.75" thickBot="1" x14ac:dyDescent="0.3">
      <c r="A322" s="194" t="s">
        <v>2878</v>
      </c>
      <c r="B322" s="195">
        <v>74183</v>
      </c>
      <c r="C322" s="196">
        <v>65800110</v>
      </c>
    </row>
    <row r="323" spans="1:3" x14ac:dyDescent="0.25">
      <c r="A323" s="197" t="s">
        <v>2886</v>
      </c>
      <c r="B323" s="198">
        <v>70552</v>
      </c>
      <c r="C323" s="199">
        <v>65801485</v>
      </c>
    </row>
    <row r="324" spans="1:3" x14ac:dyDescent="0.25">
      <c r="A324" s="200" t="s">
        <v>2894</v>
      </c>
      <c r="B324" s="201">
        <v>70551</v>
      </c>
      <c r="C324" s="202">
        <v>65800063</v>
      </c>
    </row>
    <row r="325" spans="1:3" ht="15.75" thickBot="1" x14ac:dyDescent="0.3">
      <c r="A325" s="203" t="s">
        <v>2890</v>
      </c>
      <c r="B325" s="204">
        <v>70553</v>
      </c>
      <c r="C325" s="205">
        <v>65801469</v>
      </c>
    </row>
    <row r="326" spans="1:3" ht="15.75" thickBot="1" x14ac:dyDescent="0.3">
      <c r="A326" s="206" t="s">
        <v>2897</v>
      </c>
      <c r="B326" s="207">
        <v>75561</v>
      </c>
      <c r="C326" s="208">
        <v>65803006</v>
      </c>
    </row>
    <row r="327" spans="1:3" x14ac:dyDescent="0.25">
      <c r="A327" s="209" t="s">
        <v>2900</v>
      </c>
      <c r="B327" s="210">
        <v>71551</v>
      </c>
      <c r="C327" s="211">
        <v>65800071</v>
      </c>
    </row>
    <row r="328" spans="1:3" x14ac:dyDescent="0.25">
      <c r="A328" s="212" t="s">
        <v>2906</v>
      </c>
      <c r="B328" s="213">
        <v>71550</v>
      </c>
      <c r="C328" s="214">
        <v>65801038</v>
      </c>
    </row>
    <row r="329" spans="1:3" ht="15.75" thickBot="1" x14ac:dyDescent="0.3">
      <c r="A329" s="215" t="s">
        <v>2903</v>
      </c>
      <c r="B329" s="216">
        <v>71552</v>
      </c>
      <c r="C329" s="217">
        <v>65800077</v>
      </c>
    </row>
    <row r="330" spans="1:3" x14ac:dyDescent="0.25">
      <c r="A330" s="218" t="s">
        <v>2915</v>
      </c>
      <c r="B330" s="219">
        <v>72141</v>
      </c>
      <c r="C330" s="220">
        <v>65800012</v>
      </c>
    </row>
    <row r="331" spans="1:3" x14ac:dyDescent="0.25">
      <c r="A331" s="170" t="s">
        <v>2909</v>
      </c>
      <c r="B331" s="171">
        <v>72142</v>
      </c>
      <c r="C331" s="172">
        <v>65801004</v>
      </c>
    </row>
    <row r="332" spans="1:3" x14ac:dyDescent="0.25">
      <c r="A332" s="170" t="s">
        <v>2912</v>
      </c>
      <c r="B332" s="171">
        <v>72156</v>
      </c>
      <c r="C332" s="172">
        <v>65801388</v>
      </c>
    </row>
    <row r="333" spans="1:3" x14ac:dyDescent="0.25">
      <c r="A333" s="221" t="s">
        <v>2934</v>
      </c>
      <c r="B333" s="222">
        <v>72146</v>
      </c>
      <c r="C333" s="223">
        <v>65800160</v>
      </c>
    </row>
    <row r="334" spans="1:3" x14ac:dyDescent="0.25">
      <c r="A334" s="221" t="s">
        <v>2930</v>
      </c>
      <c r="B334" s="222">
        <v>72147</v>
      </c>
      <c r="C334" s="223">
        <v>65801006</v>
      </c>
    </row>
    <row r="335" spans="1:3" x14ac:dyDescent="0.25">
      <c r="A335" s="221" t="s">
        <v>2920</v>
      </c>
      <c r="B335" s="222">
        <v>72157</v>
      </c>
      <c r="C335" s="223">
        <v>65801434</v>
      </c>
    </row>
    <row r="336" spans="1:3" x14ac:dyDescent="0.25">
      <c r="A336" s="181" t="s">
        <v>2922</v>
      </c>
      <c r="B336" s="144">
        <v>72148</v>
      </c>
      <c r="C336" s="182">
        <v>65800179</v>
      </c>
    </row>
    <row r="337" spans="1:3" x14ac:dyDescent="0.25">
      <c r="A337" s="181" t="s">
        <v>2918</v>
      </c>
      <c r="B337" s="144">
        <v>72149</v>
      </c>
      <c r="C337" s="182">
        <v>65803032</v>
      </c>
    </row>
    <row r="338" spans="1:3" x14ac:dyDescent="0.25">
      <c r="A338" s="181" t="s">
        <v>2932</v>
      </c>
      <c r="B338" s="144">
        <v>72158</v>
      </c>
      <c r="C338" s="182">
        <v>65801418</v>
      </c>
    </row>
    <row r="339" spans="1:3" x14ac:dyDescent="0.25">
      <c r="A339" s="224" t="s">
        <v>2926</v>
      </c>
      <c r="B339" s="225">
        <v>72195</v>
      </c>
      <c r="C339" s="226">
        <v>65800083</v>
      </c>
    </row>
    <row r="340" spans="1:3" x14ac:dyDescent="0.25">
      <c r="A340" s="224" t="s">
        <v>2924</v>
      </c>
      <c r="B340" s="225">
        <v>72196</v>
      </c>
      <c r="C340" s="226">
        <v>65803034</v>
      </c>
    </row>
    <row r="341" spans="1:3" x14ac:dyDescent="0.25">
      <c r="A341" s="227" t="s">
        <v>2928</v>
      </c>
      <c r="B341" s="228">
        <v>72197</v>
      </c>
      <c r="C341" s="229">
        <v>65802046</v>
      </c>
    </row>
    <row r="342" spans="1:3" x14ac:dyDescent="0.25">
      <c r="A342" s="125" t="s">
        <v>3021</v>
      </c>
      <c r="B342" s="126"/>
      <c r="C342" s="156"/>
    </row>
    <row r="343" spans="1:3" x14ac:dyDescent="0.25">
      <c r="A343" s="152" t="s">
        <v>2775</v>
      </c>
      <c r="B343" s="140" t="s">
        <v>3022</v>
      </c>
      <c r="C343" s="230">
        <v>65900149</v>
      </c>
    </row>
    <row r="344" spans="1:3" x14ac:dyDescent="0.25">
      <c r="A344" s="152" t="s">
        <v>2800</v>
      </c>
      <c r="B344" s="140" t="s">
        <v>3023</v>
      </c>
      <c r="C344" s="230">
        <v>65903022</v>
      </c>
    </row>
    <row r="345" spans="1:3" x14ac:dyDescent="0.25">
      <c r="A345" s="157" t="s">
        <v>2660</v>
      </c>
      <c r="B345" s="141">
        <v>77080</v>
      </c>
      <c r="C345" s="158">
        <v>65905000</v>
      </c>
    </row>
    <row r="346" spans="1:3" x14ac:dyDescent="0.25">
      <c r="A346" s="157" t="s">
        <v>2678</v>
      </c>
      <c r="B346" s="141">
        <v>78315</v>
      </c>
      <c r="C346" s="158">
        <v>65900769</v>
      </c>
    </row>
    <row r="347" spans="1:3" x14ac:dyDescent="0.25">
      <c r="A347" s="157" t="s">
        <v>2693</v>
      </c>
      <c r="B347" s="141">
        <v>78320</v>
      </c>
      <c r="C347" s="158">
        <v>65902052</v>
      </c>
    </row>
    <row r="348" spans="1:3" x14ac:dyDescent="0.25">
      <c r="A348" s="157" t="s">
        <v>2708</v>
      </c>
      <c r="B348" s="141">
        <v>78306</v>
      </c>
      <c r="C348" s="158">
        <v>65900041</v>
      </c>
    </row>
    <row r="349" spans="1:3" x14ac:dyDescent="0.25">
      <c r="A349" s="157" t="s">
        <v>2708</v>
      </c>
      <c r="B349" s="141">
        <v>78306</v>
      </c>
      <c r="C349" s="158">
        <v>65900044</v>
      </c>
    </row>
    <row r="350" spans="1:3" x14ac:dyDescent="0.25">
      <c r="A350" s="157" t="s">
        <v>2736</v>
      </c>
      <c r="B350" s="141">
        <v>78305</v>
      </c>
      <c r="C350" s="158">
        <v>65904762</v>
      </c>
    </row>
    <row r="351" spans="1:3" x14ac:dyDescent="0.25">
      <c r="A351" s="157" t="s">
        <v>2751</v>
      </c>
      <c r="B351" s="141">
        <v>78607</v>
      </c>
      <c r="C351" s="158">
        <v>65902036</v>
      </c>
    </row>
    <row r="352" spans="1:3" x14ac:dyDescent="0.25">
      <c r="A352" s="157" t="s">
        <v>2788</v>
      </c>
      <c r="B352" s="141">
        <v>78597</v>
      </c>
      <c r="C352" s="158">
        <v>65905076</v>
      </c>
    </row>
    <row r="353" spans="1:3" x14ac:dyDescent="0.25">
      <c r="A353" s="145" t="s">
        <v>2763</v>
      </c>
      <c r="B353" s="163">
        <v>78473</v>
      </c>
      <c r="C353" s="231">
        <v>65900173</v>
      </c>
    </row>
    <row r="354" spans="1:3" x14ac:dyDescent="0.25">
      <c r="A354" s="125" t="s">
        <v>3024</v>
      </c>
      <c r="B354" s="126"/>
      <c r="C354" s="156"/>
    </row>
    <row r="355" spans="1:3" x14ac:dyDescent="0.25">
      <c r="A355" s="232" t="s">
        <v>2709</v>
      </c>
      <c r="B355" s="233">
        <v>93005</v>
      </c>
      <c r="C355" s="234">
        <v>62000139</v>
      </c>
    </row>
    <row r="356" spans="1:3" x14ac:dyDescent="0.25">
      <c r="A356" s="232" t="s">
        <v>2679</v>
      </c>
      <c r="B356" s="233">
        <v>93010</v>
      </c>
      <c r="C356" s="234">
        <v>62000236</v>
      </c>
    </row>
    <row r="357" spans="1:3" x14ac:dyDescent="0.25">
      <c r="A357" s="65" t="s">
        <v>2694</v>
      </c>
      <c r="B357" s="233">
        <v>93018</v>
      </c>
      <c r="C357" s="234"/>
    </row>
    <row r="358" spans="1:3" x14ac:dyDescent="0.25">
      <c r="A358" s="232" t="s">
        <v>2661</v>
      </c>
      <c r="B358" s="233">
        <v>93000</v>
      </c>
      <c r="C358" s="234">
        <v>51074310</v>
      </c>
    </row>
    <row r="359" spans="1:3" x14ac:dyDescent="0.25">
      <c r="A359" s="173" t="s">
        <v>2764</v>
      </c>
      <c r="B359" s="235">
        <v>93306</v>
      </c>
      <c r="C359" s="174">
        <v>62000112</v>
      </c>
    </row>
    <row r="360" spans="1:3" x14ac:dyDescent="0.25">
      <c r="A360" s="173" t="s">
        <v>2776</v>
      </c>
      <c r="B360" s="235">
        <v>93307</v>
      </c>
      <c r="C360" s="174">
        <v>62000510</v>
      </c>
    </row>
    <row r="361" spans="1:3" x14ac:dyDescent="0.25">
      <c r="A361" s="173" t="s">
        <v>2789</v>
      </c>
      <c r="B361" s="233">
        <v>93308</v>
      </c>
      <c r="C361" s="174">
        <v>62001366</v>
      </c>
    </row>
    <row r="362" spans="1:3" x14ac:dyDescent="0.25">
      <c r="A362" s="173" t="s">
        <v>2801</v>
      </c>
      <c r="B362" s="233">
        <v>93304</v>
      </c>
      <c r="C362" s="174">
        <v>62001369</v>
      </c>
    </row>
    <row r="363" spans="1:3" x14ac:dyDescent="0.25">
      <c r="A363" s="173" t="s">
        <v>2812</v>
      </c>
      <c r="B363" s="233">
        <v>93306</v>
      </c>
      <c r="C363" s="174">
        <v>62001312</v>
      </c>
    </row>
    <row r="364" spans="1:3" x14ac:dyDescent="0.25">
      <c r="A364" s="173" t="s">
        <v>2737</v>
      </c>
      <c r="B364" s="233">
        <v>93307</v>
      </c>
      <c r="C364" s="174">
        <v>62000163</v>
      </c>
    </row>
    <row r="365" spans="1:3" x14ac:dyDescent="0.25">
      <c r="A365" s="173" t="s">
        <v>2752</v>
      </c>
      <c r="B365" s="233">
        <v>93308</v>
      </c>
      <c r="C365" s="174">
        <v>62000147</v>
      </c>
    </row>
    <row r="366" spans="1:3" x14ac:dyDescent="0.25">
      <c r="A366" s="173" t="s">
        <v>2723</v>
      </c>
      <c r="B366" s="233">
        <v>93325</v>
      </c>
      <c r="C366" s="174">
        <v>62003306</v>
      </c>
    </row>
    <row r="367" spans="1:3" x14ac:dyDescent="0.25">
      <c r="A367" s="173" t="s">
        <v>2837</v>
      </c>
      <c r="B367" s="233">
        <v>93350</v>
      </c>
      <c r="C367" s="174">
        <v>62000351</v>
      </c>
    </row>
    <row r="368" spans="1:3" x14ac:dyDescent="0.25">
      <c r="A368" s="173" t="s">
        <v>2844</v>
      </c>
      <c r="B368" s="233">
        <v>93318</v>
      </c>
      <c r="C368" s="174">
        <v>62001089</v>
      </c>
    </row>
    <row r="369" spans="1:3" x14ac:dyDescent="0.25">
      <c r="A369" s="152" t="s">
        <v>2829</v>
      </c>
      <c r="B369" s="140">
        <v>93224</v>
      </c>
      <c r="C369" s="153">
        <v>68009323</v>
      </c>
    </row>
    <row r="370" spans="1:3" x14ac:dyDescent="0.25">
      <c r="A370" s="157" t="s">
        <v>2821</v>
      </c>
      <c r="B370" s="140">
        <v>96226</v>
      </c>
      <c r="C370" s="158">
        <v>62000260</v>
      </c>
    </row>
    <row r="371" spans="1:3" x14ac:dyDescent="0.25">
      <c r="A371" s="125" t="s">
        <v>3025</v>
      </c>
      <c r="B371" s="126"/>
      <c r="C371" s="156"/>
    </row>
    <row r="372" spans="1:3" x14ac:dyDescent="0.25">
      <c r="A372" s="152" t="s">
        <v>3026</v>
      </c>
      <c r="B372" s="140">
        <v>82805</v>
      </c>
      <c r="C372" s="153">
        <v>68009540</v>
      </c>
    </row>
    <row r="373" spans="1:3" x14ac:dyDescent="0.25">
      <c r="A373" s="152" t="s">
        <v>3027</v>
      </c>
      <c r="B373" s="140">
        <v>82803</v>
      </c>
      <c r="C373" s="153"/>
    </row>
    <row r="374" spans="1:3" x14ac:dyDescent="0.25">
      <c r="A374" s="157" t="s">
        <v>2724</v>
      </c>
      <c r="B374" s="141">
        <v>31625</v>
      </c>
      <c r="C374" s="158">
        <v>64002706</v>
      </c>
    </row>
    <row r="375" spans="1:3" x14ac:dyDescent="0.25">
      <c r="A375" s="157" t="s">
        <v>2738</v>
      </c>
      <c r="B375" s="141">
        <v>31624</v>
      </c>
      <c r="C375" s="158">
        <v>64002704</v>
      </c>
    </row>
    <row r="376" spans="1:3" x14ac:dyDescent="0.25">
      <c r="A376" s="157" t="s">
        <v>2753</v>
      </c>
      <c r="B376" s="141">
        <v>31623</v>
      </c>
      <c r="C376" s="158">
        <v>64002702</v>
      </c>
    </row>
    <row r="377" spans="1:3" x14ac:dyDescent="0.25">
      <c r="A377" s="139" t="s">
        <v>2883</v>
      </c>
      <c r="B377" s="140">
        <v>94010</v>
      </c>
      <c r="C377" s="168">
        <v>64000438</v>
      </c>
    </row>
    <row r="378" spans="1:3" x14ac:dyDescent="0.25">
      <c r="A378" s="139" t="s">
        <v>3028</v>
      </c>
      <c r="B378" s="140">
        <v>94726</v>
      </c>
      <c r="C378" s="168">
        <v>64004726</v>
      </c>
    </row>
    <row r="379" spans="1:3" x14ac:dyDescent="0.25">
      <c r="A379" s="139" t="s">
        <v>3029</v>
      </c>
      <c r="B379" s="140">
        <v>94729</v>
      </c>
      <c r="C379" s="168">
        <v>64004729</v>
      </c>
    </row>
    <row r="380" spans="1:3" x14ac:dyDescent="0.25">
      <c r="A380" s="152" t="s">
        <v>2891</v>
      </c>
      <c r="B380" s="140">
        <v>94150</v>
      </c>
      <c r="C380" s="169">
        <v>64000942</v>
      </c>
    </row>
    <row r="381" spans="1:3" x14ac:dyDescent="0.25">
      <c r="A381" s="157" t="s">
        <v>2858</v>
      </c>
      <c r="B381" s="141">
        <v>94681</v>
      </c>
      <c r="C381" s="158">
        <v>64000124</v>
      </c>
    </row>
    <row r="382" spans="1:3" x14ac:dyDescent="0.25">
      <c r="A382" s="157" t="s">
        <v>2875</v>
      </c>
      <c r="B382" s="141">
        <v>94621</v>
      </c>
      <c r="C382" s="158">
        <v>64000110</v>
      </c>
    </row>
    <row r="383" spans="1:3" x14ac:dyDescent="0.25">
      <c r="A383" s="152" t="s">
        <v>2879</v>
      </c>
      <c r="B383" s="140">
        <v>94761</v>
      </c>
      <c r="C383" s="153">
        <v>41102116</v>
      </c>
    </row>
    <row r="384" spans="1:3" x14ac:dyDescent="0.25">
      <c r="A384" s="152" t="s">
        <v>2710</v>
      </c>
      <c r="B384" s="140">
        <v>82805</v>
      </c>
      <c r="C384" s="153">
        <v>64200038</v>
      </c>
    </row>
    <row r="385" spans="1:3" x14ac:dyDescent="0.25">
      <c r="A385" s="152" t="s">
        <v>2683</v>
      </c>
      <c r="B385" s="140">
        <v>93461</v>
      </c>
      <c r="C385" s="153">
        <v>64200143</v>
      </c>
    </row>
    <row r="386" spans="1:3" x14ac:dyDescent="0.25">
      <c r="A386" s="152" t="s">
        <v>2813</v>
      </c>
      <c r="B386" s="140">
        <v>19030</v>
      </c>
      <c r="C386" s="153">
        <v>64217398</v>
      </c>
    </row>
    <row r="387" spans="1:3" x14ac:dyDescent="0.25">
      <c r="A387" s="152" t="s">
        <v>2662</v>
      </c>
      <c r="B387" s="236">
        <v>94620</v>
      </c>
      <c r="C387" s="153"/>
    </row>
    <row r="388" spans="1:3" x14ac:dyDescent="0.25">
      <c r="A388" s="125" t="s">
        <v>3030</v>
      </c>
      <c r="B388" s="126"/>
      <c r="C388" s="156"/>
    </row>
    <row r="389" spans="1:3" ht="48" x14ac:dyDescent="0.25">
      <c r="A389" s="142" t="s">
        <v>2681</v>
      </c>
      <c r="B389" s="136" t="s">
        <v>3031</v>
      </c>
      <c r="C389" s="136">
        <v>66300618</v>
      </c>
    </row>
    <row r="390" spans="1:3" ht="48" x14ac:dyDescent="0.25">
      <c r="A390" s="142" t="s">
        <v>2663</v>
      </c>
      <c r="B390" s="136" t="s">
        <v>3031</v>
      </c>
      <c r="C390" s="136">
        <v>66300620</v>
      </c>
    </row>
    <row r="391" spans="1:3" x14ac:dyDescent="0.25">
      <c r="A391" s="135" t="s">
        <v>2711</v>
      </c>
      <c r="B391" s="136" t="s">
        <v>3032</v>
      </c>
      <c r="C391" s="237">
        <v>66300746</v>
      </c>
    </row>
    <row r="392" spans="1:3" x14ac:dyDescent="0.25">
      <c r="A392" s="135" t="s">
        <v>2696</v>
      </c>
      <c r="B392" s="136" t="s">
        <v>3032</v>
      </c>
      <c r="C392" s="237">
        <v>66300610</v>
      </c>
    </row>
    <row r="393" spans="1:3" x14ac:dyDescent="0.25">
      <c r="A393" s="238" t="s">
        <v>2725</v>
      </c>
      <c r="B393" s="239" t="s">
        <v>3032</v>
      </c>
      <c r="C393" s="239">
        <v>66301030</v>
      </c>
    </row>
    <row r="394" spans="1:3" x14ac:dyDescent="0.25">
      <c r="A394" s="145" t="s">
        <v>2778</v>
      </c>
      <c r="B394" s="231" t="s">
        <v>3032</v>
      </c>
      <c r="C394" s="239">
        <v>66300611</v>
      </c>
    </row>
    <row r="395" spans="1:3" x14ac:dyDescent="0.25">
      <c r="A395" s="145" t="s">
        <v>2739</v>
      </c>
      <c r="B395" s="231" t="s">
        <v>3033</v>
      </c>
      <c r="C395" s="231">
        <v>66300612</v>
      </c>
    </row>
    <row r="396" spans="1:3" x14ac:dyDescent="0.25">
      <c r="A396" s="145" t="s">
        <v>2754</v>
      </c>
      <c r="B396" s="231" t="s">
        <v>3034</v>
      </c>
      <c r="C396" s="231">
        <v>66300616</v>
      </c>
    </row>
    <row r="397" spans="1:3" ht="36" x14ac:dyDescent="0.25">
      <c r="A397" s="145" t="s">
        <v>2765</v>
      </c>
      <c r="B397" s="124" t="s">
        <v>3035</v>
      </c>
      <c r="C397" s="231">
        <v>66300604</v>
      </c>
    </row>
    <row r="398" spans="1:3" x14ac:dyDescent="0.25">
      <c r="A398" s="240" t="s">
        <v>2646</v>
      </c>
      <c r="B398" s="241"/>
      <c r="C398" s="127"/>
    </row>
    <row r="399" spans="1:3" x14ac:dyDescent="0.25">
      <c r="A399" s="242" t="s">
        <v>2664</v>
      </c>
      <c r="B399" s="243"/>
      <c r="C399" s="244">
        <v>40201272</v>
      </c>
    </row>
    <row r="400" spans="1:3" x14ac:dyDescent="0.25">
      <c r="A400" s="240" t="s">
        <v>3036</v>
      </c>
      <c r="B400" s="245"/>
      <c r="C400" s="127"/>
    </row>
    <row r="401" spans="1:3" x14ac:dyDescent="0.25">
      <c r="A401" s="242" t="s">
        <v>2682</v>
      </c>
      <c r="B401" s="243"/>
      <c r="C401" s="244">
        <v>64200038</v>
      </c>
    </row>
    <row r="402" spans="1:3" x14ac:dyDescent="0.25">
      <c r="A402" s="162" t="s">
        <v>2697</v>
      </c>
      <c r="B402" s="231"/>
      <c r="C402" s="164">
        <v>64202097</v>
      </c>
    </row>
    <row r="403" spans="1:3" x14ac:dyDescent="0.25">
      <c r="A403" s="162" t="s">
        <v>2766</v>
      </c>
      <c r="B403" s="231"/>
      <c r="C403" s="164">
        <v>64200577</v>
      </c>
    </row>
    <row r="404" spans="1:3" x14ac:dyDescent="0.25">
      <c r="A404" s="162" t="s">
        <v>2779</v>
      </c>
      <c r="B404" s="231"/>
      <c r="C404" s="164">
        <v>64200488</v>
      </c>
    </row>
    <row r="405" spans="1:3" x14ac:dyDescent="0.25">
      <c r="A405" s="162" t="s">
        <v>2726</v>
      </c>
      <c r="B405" s="231"/>
      <c r="C405" s="164">
        <v>64200518</v>
      </c>
    </row>
    <row r="406" spans="1:3" x14ac:dyDescent="0.25">
      <c r="A406" s="162" t="s">
        <v>2712</v>
      </c>
      <c r="B406" s="231"/>
      <c r="C406" s="164">
        <v>64200526</v>
      </c>
    </row>
    <row r="407" spans="1:3" x14ac:dyDescent="0.25">
      <c r="A407" s="162" t="s">
        <v>2803</v>
      </c>
      <c r="B407" s="231"/>
      <c r="C407" s="164">
        <v>64217342</v>
      </c>
    </row>
    <row r="408" spans="1:3" x14ac:dyDescent="0.25">
      <c r="A408" s="162" t="s">
        <v>2791</v>
      </c>
      <c r="B408" s="231"/>
      <c r="C408" s="164">
        <v>64217349</v>
      </c>
    </row>
    <row r="409" spans="1:3" x14ac:dyDescent="0.25">
      <c r="A409" s="162" t="s">
        <v>2740</v>
      </c>
      <c r="B409" s="231"/>
      <c r="C409" s="164">
        <v>64201301</v>
      </c>
    </row>
    <row r="410" spans="1:3" x14ac:dyDescent="0.25">
      <c r="A410" s="162" t="s">
        <v>2665</v>
      </c>
      <c r="B410" s="231"/>
      <c r="C410" s="164">
        <v>64211184</v>
      </c>
    </row>
    <row r="411" spans="1:3" x14ac:dyDescent="0.25">
      <c r="A411" s="246" t="s">
        <v>2755</v>
      </c>
      <c r="B411" s="247"/>
      <c r="C411" s="248">
        <v>64202049</v>
      </c>
    </row>
    <row r="412" spans="1:3" x14ac:dyDescent="0.25">
      <c r="A412" s="240" t="s">
        <v>3037</v>
      </c>
      <c r="B412" s="245"/>
      <c r="C412" s="127"/>
    </row>
    <row r="413" spans="1:3" x14ac:dyDescent="0.25">
      <c r="A413" s="162" t="s">
        <v>3038</v>
      </c>
      <c r="B413" s="231"/>
      <c r="C413" s="164">
        <v>68009540</v>
      </c>
    </row>
    <row r="414" spans="1:3" x14ac:dyDescent="0.25">
      <c r="A414" s="240" t="s">
        <v>3039</v>
      </c>
      <c r="B414" s="245"/>
      <c r="C414" s="127"/>
    </row>
    <row r="415" spans="1:3" x14ac:dyDescent="0.25">
      <c r="A415" s="162" t="s">
        <v>2823</v>
      </c>
      <c r="B415" s="231"/>
      <c r="C415" s="164">
        <v>51601386</v>
      </c>
    </row>
    <row r="416" spans="1:3" x14ac:dyDescent="0.25">
      <c r="A416" s="240" t="s">
        <v>3040</v>
      </c>
      <c r="B416" s="245"/>
      <c r="C416" s="127"/>
    </row>
    <row r="417" spans="1:3" x14ac:dyDescent="0.25">
      <c r="A417" s="249" t="s">
        <v>2661</v>
      </c>
      <c r="B417" s="250"/>
      <c r="C417" s="251">
        <v>51074310</v>
      </c>
    </row>
    <row r="418" spans="1:3" x14ac:dyDescent="0.25">
      <c r="A418" s="242" t="s">
        <v>2683</v>
      </c>
      <c r="B418" s="243"/>
      <c r="C418" s="244">
        <v>64200143</v>
      </c>
    </row>
    <row r="419" spans="1:3" x14ac:dyDescent="0.25">
      <c r="A419" s="162" t="s">
        <v>2713</v>
      </c>
      <c r="B419" s="231"/>
      <c r="C419" s="164">
        <v>51001240</v>
      </c>
    </row>
    <row r="420" spans="1:3" x14ac:dyDescent="0.25">
      <c r="A420" s="162" t="s">
        <v>2766</v>
      </c>
      <c r="B420" s="231"/>
      <c r="C420" s="164">
        <v>64200577</v>
      </c>
    </row>
    <row r="421" spans="1:3" x14ac:dyDescent="0.25">
      <c r="A421" s="162" t="s">
        <v>2846</v>
      </c>
      <c r="B421" s="231"/>
      <c r="C421" s="164">
        <v>59070570</v>
      </c>
    </row>
    <row r="422" spans="1:3" x14ac:dyDescent="0.25">
      <c r="A422" s="162" t="s">
        <v>2804</v>
      </c>
      <c r="B422" s="231"/>
      <c r="C422" s="164">
        <v>59071380</v>
      </c>
    </row>
    <row r="423" spans="1:3" x14ac:dyDescent="0.25">
      <c r="A423" s="162" t="s">
        <v>2698</v>
      </c>
      <c r="B423" s="231"/>
      <c r="C423" s="164">
        <v>59070390</v>
      </c>
    </row>
    <row r="424" spans="1:3" x14ac:dyDescent="0.25">
      <c r="A424" s="162" t="s">
        <v>2831</v>
      </c>
      <c r="B424" s="231"/>
      <c r="C424" s="164">
        <v>59009729</v>
      </c>
    </row>
    <row r="425" spans="1:3" x14ac:dyDescent="0.25">
      <c r="A425" s="162" t="s">
        <v>2853</v>
      </c>
      <c r="B425" s="231"/>
      <c r="C425" s="164">
        <v>59071626</v>
      </c>
    </row>
    <row r="426" spans="1:3" x14ac:dyDescent="0.25">
      <c r="A426" s="162" t="s">
        <v>2727</v>
      </c>
      <c r="B426" s="231"/>
      <c r="C426" s="164">
        <v>59020631</v>
      </c>
    </row>
    <row r="427" spans="1:3" x14ac:dyDescent="0.25">
      <c r="A427" s="246" t="s">
        <v>2756</v>
      </c>
      <c r="B427" s="247"/>
      <c r="C427" s="248">
        <v>59000685</v>
      </c>
    </row>
    <row r="428" spans="1:3" ht="15.75" thickBot="1" x14ac:dyDescent="0.3">
      <c r="A428" s="246" t="s">
        <v>2792</v>
      </c>
      <c r="B428" s="247"/>
      <c r="C428" s="248">
        <v>59002100</v>
      </c>
    </row>
    <row r="429" spans="1:3" x14ac:dyDescent="0.25">
      <c r="A429" s="252" t="s">
        <v>3041</v>
      </c>
      <c r="B429" s="253"/>
      <c r="C429" s="253"/>
    </row>
    <row r="430" spans="1:3" x14ac:dyDescent="0.25">
      <c r="A430" s="162" t="s">
        <v>2730</v>
      </c>
      <c r="B430" s="231"/>
      <c r="C430" s="164">
        <v>41200110</v>
      </c>
    </row>
    <row r="431" spans="1:3" x14ac:dyDescent="0.25">
      <c r="A431" s="254" t="s">
        <v>3042</v>
      </c>
      <c r="B431" s="255"/>
      <c r="C431" s="256">
        <v>59209809</v>
      </c>
    </row>
    <row r="432" spans="1:3" x14ac:dyDescent="0.25">
      <c r="A432" s="257" t="s">
        <v>3039</v>
      </c>
      <c r="B432" s="257"/>
      <c r="C432" s="257"/>
    </row>
    <row r="433" spans="1:3" x14ac:dyDescent="0.25">
      <c r="A433" s="162" t="s">
        <v>2741</v>
      </c>
      <c r="B433" s="231"/>
      <c r="C433" s="164">
        <v>51600786</v>
      </c>
    </row>
    <row r="434" spans="1:3" x14ac:dyDescent="0.25">
      <c r="A434" s="162" t="s">
        <v>2814</v>
      </c>
      <c r="B434" s="231"/>
      <c r="C434" s="164">
        <v>51605276</v>
      </c>
    </row>
    <row r="435" spans="1:3" x14ac:dyDescent="0.25">
      <c r="A435" s="240" t="s">
        <v>2637</v>
      </c>
      <c r="B435" s="245"/>
      <c r="C435" s="127"/>
    </row>
    <row r="436" spans="1:3" x14ac:dyDescent="0.25">
      <c r="A436" s="258" t="s">
        <v>3043</v>
      </c>
      <c r="B436" s="259"/>
      <c r="C436" s="260"/>
    </row>
    <row r="437" spans="1:3" x14ac:dyDescent="0.25">
      <c r="A437" s="242" t="s">
        <v>2680</v>
      </c>
      <c r="B437" s="243"/>
      <c r="C437" s="244">
        <v>66028062</v>
      </c>
    </row>
    <row r="438" spans="1:3" x14ac:dyDescent="0.25">
      <c r="A438" s="242" t="s">
        <v>2802</v>
      </c>
      <c r="B438" s="243"/>
      <c r="C438" s="244">
        <v>66142426</v>
      </c>
    </row>
    <row r="439" spans="1:3" x14ac:dyDescent="0.25">
      <c r="A439" s="242" t="s">
        <v>2871</v>
      </c>
      <c r="B439" s="243"/>
      <c r="C439" s="244">
        <v>66130517</v>
      </c>
    </row>
    <row r="440" spans="1:3" x14ac:dyDescent="0.25">
      <c r="A440" s="162" t="s">
        <v>2867</v>
      </c>
      <c r="B440" s="231"/>
      <c r="C440" s="164">
        <v>66006015</v>
      </c>
    </row>
    <row r="441" spans="1:3" x14ac:dyDescent="0.25">
      <c r="A441" s="162" t="s">
        <v>2845</v>
      </c>
      <c r="B441" s="231"/>
      <c r="C441" s="164">
        <v>66500594</v>
      </c>
    </row>
    <row r="442" spans="1:3" x14ac:dyDescent="0.25">
      <c r="A442" s="162" t="s">
        <v>2838</v>
      </c>
      <c r="B442" s="231"/>
      <c r="C442" s="164">
        <v>66500552</v>
      </c>
    </row>
    <row r="443" spans="1:3" x14ac:dyDescent="0.25">
      <c r="A443" s="162" t="s">
        <v>2777</v>
      </c>
      <c r="B443" s="231"/>
      <c r="C443" s="164">
        <v>66500128</v>
      </c>
    </row>
    <row r="444" spans="1:3" x14ac:dyDescent="0.25">
      <c r="A444" s="162" t="s">
        <v>2830</v>
      </c>
      <c r="B444" s="231"/>
      <c r="C444" s="164">
        <v>66004904</v>
      </c>
    </row>
    <row r="445" spans="1:3" x14ac:dyDescent="0.25">
      <c r="A445" s="162" t="s">
        <v>2852</v>
      </c>
      <c r="B445" s="231"/>
      <c r="C445" s="164">
        <v>66191378</v>
      </c>
    </row>
    <row r="446" spans="1:3" x14ac:dyDescent="0.25">
      <c r="A446" s="162" t="s">
        <v>2887</v>
      </c>
      <c r="B446" s="231"/>
      <c r="C446" s="164">
        <v>65109084</v>
      </c>
    </row>
    <row r="447" spans="1:3" x14ac:dyDescent="0.25">
      <c r="A447" s="261" t="s">
        <v>3044</v>
      </c>
      <c r="B447" s="262"/>
      <c r="C447" s="156"/>
    </row>
    <row r="448" spans="1:3" x14ac:dyDescent="0.25">
      <c r="A448" s="162" t="s">
        <v>2815</v>
      </c>
      <c r="B448" s="231"/>
      <c r="C448" s="164">
        <v>65509839</v>
      </c>
    </row>
    <row r="449" spans="1:3" x14ac:dyDescent="0.25">
      <c r="A449" s="162" t="s">
        <v>2666</v>
      </c>
      <c r="B449" s="231"/>
      <c r="C449" s="164">
        <v>65503618</v>
      </c>
    </row>
    <row r="450" spans="1:3" ht="36.75" x14ac:dyDescent="0.25">
      <c r="A450" s="263" t="s">
        <v>2684</v>
      </c>
      <c r="B450" s="231"/>
      <c r="C450" s="164">
        <v>65501144</v>
      </c>
    </row>
    <row r="451" spans="1:3" ht="48.75" x14ac:dyDescent="0.25">
      <c r="A451" s="263" t="s">
        <v>2824</v>
      </c>
      <c r="B451" s="231"/>
      <c r="C451" s="164">
        <v>65502145</v>
      </c>
    </row>
    <row r="452" spans="1:3" x14ac:dyDescent="0.25">
      <c r="A452" s="162" t="s">
        <v>2793</v>
      </c>
      <c r="B452" s="231"/>
      <c r="C452" s="164">
        <v>65505200</v>
      </c>
    </row>
    <row r="453" spans="1:3" x14ac:dyDescent="0.25">
      <c r="A453" s="162" t="s">
        <v>2839</v>
      </c>
      <c r="B453" s="231"/>
      <c r="C453" s="164">
        <v>65501358</v>
      </c>
    </row>
    <row r="454" spans="1:3" x14ac:dyDescent="0.25">
      <c r="A454" s="162" t="s">
        <v>2832</v>
      </c>
      <c r="B454" s="231"/>
      <c r="C454" s="164">
        <v>65500086</v>
      </c>
    </row>
    <row r="455" spans="1:3" x14ac:dyDescent="0.25">
      <c r="A455" s="162" t="s">
        <v>2847</v>
      </c>
      <c r="B455" s="231"/>
      <c r="C455" s="164">
        <v>65503638</v>
      </c>
    </row>
    <row r="456" spans="1:3" x14ac:dyDescent="0.25">
      <c r="A456" s="162" t="s">
        <v>2742</v>
      </c>
      <c r="B456" s="231"/>
      <c r="C456" s="164">
        <v>65509836</v>
      </c>
    </row>
    <row r="457" spans="1:3" x14ac:dyDescent="0.25">
      <c r="A457" s="162" t="s">
        <v>2714</v>
      </c>
      <c r="B457" s="231"/>
      <c r="C457" s="164">
        <v>65501174</v>
      </c>
    </row>
    <row r="458" spans="1:3" x14ac:dyDescent="0.25">
      <c r="A458" s="162" t="s">
        <v>2805</v>
      </c>
      <c r="B458" s="231"/>
      <c r="C458" s="164">
        <v>65504322</v>
      </c>
    </row>
    <row r="459" spans="1:3" ht="36.75" x14ac:dyDescent="0.25">
      <c r="A459" s="263" t="s">
        <v>2859</v>
      </c>
      <c r="B459" s="231"/>
      <c r="C459" s="164">
        <v>65503648</v>
      </c>
    </row>
    <row r="460" spans="1:3" ht="36.75" x14ac:dyDescent="0.25">
      <c r="A460" s="263" t="s">
        <v>2854</v>
      </c>
      <c r="B460" s="231"/>
      <c r="C460" s="164">
        <v>65503650</v>
      </c>
    </row>
    <row r="461" spans="1:3" x14ac:dyDescent="0.25">
      <c r="A461" s="162" t="s">
        <v>2768</v>
      </c>
      <c r="B461" s="231"/>
      <c r="C461" s="164">
        <v>65502531</v>
      </c>
    </row>
    <row r="462" spans="1:3" x14ac:dyDescent="0.25">
      <c r="A462" s="162" t="s">
        <v>2781</v>
      </c>
      <c r="B462" s="231"/>
      <c r="C462" s="164">
        <v>65500392</v>
      </c>
    </row>
    <row r="463" spans="1:3" x14ac:dyDescent="0.25">
      <c r="A463" s="162" t="s">
        <v>2699</v>
      </c>
      <c r="B463" s="231"/>
      <c r="C463" s="164">
        <v>65500394</v>
      </c>
    </row>
    <row r="464" spans="1:3" x14ac:dyDescent="0.25">
      <c r="A464" s="162" t="s">
        <v>2728</v>
      </c>
      <c r="B464" s="231"/>
      <c r="C464" s="164">
        <v>65500132</v>
      </c>
    </row>
    <row r="465" spans="1:3" x14ac:dyDescent="0.25">
      <c r="A465" s="162" t="s">
        <v>2757</v>
      </c>
      <c r="B465" s="231"/>
      <c r="C465" s="164">
        <v>65501171</v>
      </c>
    </row>
    <row r="466" spans="1:3" x14ac:dyDescent="0.25">
      <c r="A466" s="240" t="s">
        <v>3045</v>
      </c>
      <c r="B466" s="245"/>
      <c r="C466" s="127"/>
    </row>
    <row r="467" spans="1:3" x14ac:dyDescent="0.25">
      <c r="A467" s="162" t="s">
        <v>2667</v>
      </c>
      <c r="B467" s="231"/>
      <c r="C467" s="164">
        <v>65102194</v>
      </c>
    </row>
    <row r="468" spans="1:3" x14ac:dyDescent="0.25">
      <c r="A468" s="240" t="s">
        <v>2642</v>
      </c>
      <c r="B468" s="231"/>
      <c r="C468" s="164"/>
    </row>
    <row r="469" spans="1:3" x14ac:dyDescent="0.25">
      <c r="A469" s="162" t="s">
        <v>2782</v>
      </c>
      <c r="B469" s="264"/>
      <c r="C469" s="265">
        <v>65950811</v>
      </c>
    </row>
    <row r="470" spans="1:3" x14ac:dyDescent="0.25">
      <c r="A470" s="162" t="s">
        <v>2700</v>
      </c>
      <c r="B470" s="231"/>
      <c r="C470" s="164">
        <v>65952815</v>
      </c>
    </row>
    <row r="471" spans="1:3" x14ac:dyDescent="0.25">
      <c r="A471" s="162" t="s">
        <v>3046</v>
      </c>
      <c r="B471" s="231"/>
      <c r="C471" s="164">
        <v>65751260</v>
      </c>
    </row>
    <row r="472" spans="1:3" x14ac:dyDescent="0.25">
      <c r="A472" s="162" t="s">
        <v>2729</v>
      </c>
      <c r="B472" s="231"/>
      <c r="C472" s="164">
        <v>65951816</v>
      </c>
    </row>
    <row r="473" spans="1:3" x14ac:dyDescent="0.25">
      <c r="A473" s="162" t="s">
        <v>2685</v>
      </c>
      <c r="B473" s="231"/>
      <c r="C473" s="164">
        <v>65950608</v>
      </c>
    </row>
    <row r="474" spans="1:3" x14ac:dyDescent="0.25">
      <c r="A474" s="162" t="s">
        <v>2806</v>
      </c>
      <c r="B474" s="231"/>
      <c r="C474" s="164">
        <v>65952813</v>
      </c>
    </row>
    <row r="475" spans="1:3" x14ac:dyDescent="0.25">
      <c r="A475" s="162" t="s">
        <v>2743</v>
      </c>
      <c r="B475" s="231"/>
      <c r="C475" s="164">
        <v>65950514</v>
      </c>
    </row>
    <row r="476" spans="1:3" x14ac:dyDescent="0.25">
      <c r="A476" s="162" t="s">
        <v>2668</v>
      </c>
      <c r="B476" s="231"/>
      <c r="C476" s="164">
        <v>77700006</v>
      </c>
    </row>
    <row r="477" spans="1:3" x14ac:dyDescent="0.25">
      <c r="A477" s="162" t="s">
        <v>2794</v>
      </c>
      <c r="B477" s="231"/>
      <c r="C477" s="164">
        <v>65950811</v>
      </c>
    </row>
    <row r="478" spans="1:3" x14ac:dyDescent="0.25">
      <c r="A478" s="162" t="s">
        <v>2769</v>
      </c>
      <c r="B478" s="231"/>
      <c r="C478" s="164">
        <v>65951812</v>
      </c>
    </row>
    <row r="479" spans="1:3" x14ac:dyDescent="0.25">
      <c r="A479" s="162" t="s">
        <v>2715</v>
      </c>
      <c r="B479" s="231"/>
      <c r="C479" s="164">
        <v>65951814</v>
      </c>
    </row>
    <row r="480" spans="1:3" x14ac:dyDescent="0.25">
      <c r="A480" s="162" t="s">
        <v>2743</v>
      </c>
      <c r="B480" s="231"/>
      <c r="C480" s="164">
        <v>65950516</v>
      </c>
    </row>
    <row r="481" spans="1:3" x14ac:dyDescent="0.25">
      <c r="A481" s="266" t="s">
        <v>2651</v>
      </c>
      <c r="B481" s="262"/>
      <c r="C481" s="156"/>
    </row>
    <row r="482" spans="1:3" x14ac:dyDescent="0.25">
      <c r="A482" s="162" t="s">
        <v>2669</v>
      </c>
      <c r="B482" s="231"/>
      <c r="C482" s="164">
        <v>63000017</v>
      </c>
    </row>
    <row r="483" spans="1:3" x14ac:dyDescent="0.25">
      <c r="A483" s="240" t="s">
        <v>3047</v>
      </c>
      <c r="B483" s="245"/>
      <c r="C483" s="127"/>
    </row>
    <row r="484" spans="1:3" x14ac:dyDescent="0.25">
      <c r="A484" s="162" t="s">
        <v>3048</v>
      </c>
      <c r="B484" s="231"/>
      <c r="C484" s="164">
        <v>60861998</v>
      </c>
    </row>
    <row r="485" spans="1:3" x14ac:dyDescent="0.25">
      <c r="A485" s="267" t="s">
        <v>3049</v>
      </c>
      <c r="B485" s="268"/>
      <c r="C485" s="269"/>
    </row>
    <row r="486" spans="1:3" x14ac:dyDescent="0.25">
      <c r="A486" s="270" t="s">
        <v>3050</v>
      </c>
      <c r="B486" s="271"/>
      <c r="C486" s="272">
        <v>46200201</v>
      </c>
    </row>
    <row r="487" spans="1:3" x14ac:dyDescent="0.25">
      <c r="A487" s="267" t="s">
        <v>3051</v>
      </c>
      <c r="B487" s="268"/>
      <c r="C487" s="269"/>
    </row>
    <row r="488" spans="1:3" x14ac:dyDescent="0.25">
      <c r="A488" s="162" t="s">
        <v>2767</v>
      </c>
      <c r="B488" s="231"/>
      <c r="C488" s="164">
        <v>52000258</v>
      </c>
    </row>
    <row r="489" spans="1:3" x14ac:dyDescent="0.25">
      <c r="A489" s="162" t="s">
        <v>2780</v>
      </c>
      <c r="B489" s="231"/>
      <c r="C489" s="164">
        <v>52000261</v>
      </c>
    </row>
  </sheetData>
  <sheetProtection formatColumns="0" formatRows="0"/>
  <pageMargins left="0.7" right="0.7" top="0.75" bottom="0.75"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693"/>
  <sheetViews>
    <sheetView workbookViewId="0">
      <selection activeCell="F4" sqref="F4"/>
    </sheetView>
  </sheetViews>
  <sheetFormatPr defaultRowHeight="12.75" x14ac:dyDescent="0.2"/>
  <cols>
    <col min="1" max="1" width="13.42578125" style="11" customWidth="1"/>
    <col min="2" max="2" width="9.7109375" style="11" bestFit="1" customWidth="1"/>
    <col min="3" max="3" width="28.140625" style="11" customWidth="1"/>
    <col min="4" max="4" width="12.42578125" style="11" hidden="1" customWidth="1"/>
    <col min="5" max="5" width="11.5703125" style="16" hidden="1" customWidth="1"/>
    <col min="6" max="6" width="85.42578125" style="11" customWidth="1"/>
    <col min="7" max="256" width="9.140625" style="11"/>
    <col min="257" max="257" width="13.42578125" style="11" customWidth="1"/>
    <col min="258" max="258" width="85.42578125" style="11" customWidth="1"/>
    <col min="259" max="259" width="28.140625" style="11" customWidth="1"/>
    <col min="260" max="260" width="9.7109375" style="11" bestFit="1" customWidth="1"/>
    <col min="261" max="262" width="0" style="11" hidden="1" customWidth="1"/>
    <col min="263" max="512" width="9.140625" style="11"/>
    <col min="513" max="513" width="13.42578125" style="11" customWidth="1"/>
    <col min="514" max="514" width="85.42578125" style="11" customWidth="1"/>
    <col min="515" max="515" width="28.140625" style="11" customWidth="1"/>
    <col min="516" max="516" width="9.7109375" style="11" bestFit="1" customWidth="1"/>
    <col min="517" max="518" width="0" style="11" hidden="1" customWidth="1"/>
    <col min="519" max="768" width="9.140625" style="11"/>
    <col min="769" max="769" width="13.42578125" style="11" customWidth="1"/>
    <col min="770" max="770" width="85.42578125" style="11" customWidth="1"/>
    <col min="771" max="771" width="28.140625" style="11" customWidth="1"/>
    <col min="772" max="772" width="9.7109375" style="11" bestFit="1" customWidth="1"/>
    <col min="773" max="774" width="0" style="11" hidden="1" customWidth="1"/>
    <col min="775" max="1024" width="9.140625" style="11"/>
    <col min="1025" max="1025" width="13.42578125" style="11" customWidth="1"/>
    <col min="1026" max="1026" width="85.42578125" style="11" customWidth="1"/>
    <col min="1027" max="1027" width="28.140625" style="11" customWidth="1"/>
    <col min="1028" max="1028" width="9.7109375" style="11" bestFit="1" customWidth="1"/>
    <col min="1029" max="1030" width="0" style="11" hidden="1" customWidth="1"/>
    <col min="1031" max="1280" width="9.140625" style="11"/>
    <col min="1281" max="1281" width="13.42578125" style="11" customWidth="1"/>
    <col min="1282" max="1282" width="85.42578125" style="11" customWidth="1"/>
    <col min="1283" max="1283" width="28.140625" style="11" customWidth="1"/>
    <col min="1284" max="1284" width="9.7109375" style="11" bestFit="1" customWidth="1"/>
    <col min="1285" max="1286" width="0" style="11" hidden="1" customWidth="1"/>
    <col min="1287" max="1536" width="9.140625" style="11"/>
    <col min="1537" max="1537" width="13.42578125" style="11" customWidth="1"/>
    <col min="1538" max="1538" width="85.42578125" style="11" customWidth="1"/>
    <col min="1539" max="1539" width="28.140625" style="11" customWidth="1"/>
    <col min="1540" max="1540" width="9.7109375" style="11" bestFit="1" customWidth="1"/>
    <col min="1541" max="1542" width="0" style="11" hidden="1" customWidth="1"/>
    <col min="1543" max="1792" width="9.140625" style="11"/>
    <col min="1793" max="1793" width="13.42578125" style="11" customWidth="1"/>
    <col min="1794" max="1794" width="85.42578125" style="11" customWidth="1"/>
    <col min="1795" max="1795" width="28.140625" style="11" customWidth="1"/>
    <col min="1796" max="1796" width="9.7109375" style="11" bestFit="1" customWidth="1"/>
    <col min="1797" max="1798" width="0" style="11" hidden="1" customWidth="1"/>
    <col min="1799" max="2048" width="9.140625" style="11"/>
    <col min="2049" max="2049" width="13.42578125" style="11" customWidth="1"/>
    <col min="2050" max="2050" width="85.42578125" style="11" customWidth="1"/>
    <col min="2051" max="2051" width="28.140625" style="11" customWidth="1"/>
    <col min="2052" max="2052" width="9.7109375" style="11" bestFit="1" customWidth="1"/>
    <col min="2053" max="2054" width="0" style="11" hidden="1" customWidth="1"/>
    <col min="2055" max="2304" width="9.140625" style="11"/>
    <col min="2305" max="2305" width="13.42578125" style="11" customWidth="1"/>
    <col min="2306" max="2306" width="85.42578125" style="11" customWidth="1"/>
    <col min="2307" max="2307" width="28.140625" style="11" customWidth="1"/>
    <col min="2308" max="2308" width="9.7109375" style="11" bestFit="1" customWidth="1"/>
    <col min="2309" max="2310" width="0" style="11" hidden="1" customWidth="1"/>
    <col min="2311" max="2560" width="9.140625" style="11"/>
    <col min="2561" max="2561" width="13.42578125" style="11" customWidth="1"/>
    <col min="2562" max="2562" width="85.42578125" style="11" customWidth="1"/>
    <col min="2563" max="2563" width="28.140625" style="11" customWidth="1"/>
    <col min="2564" max="2564" width="9.7109375" style="11" bestFit="1" customWidth="1"/>
    <col min="2565" max="2566" width="0" style="11" hidden="1" customWidth="1"/>
    <col min="2567" max="2816" width="9.140625" style="11"/>
    <col min="2817" max="2817" width="13.42578125" style="11" customWidth="1"/>
    <col min="2818" max="2818" width="85.42578125" style="11" customWidth="1"/>
    <col min="2819" max="2819" width="28.140625" style="11" customWidth="1"/>
    <col min="2820" max="2820" width="9.7109375" style="11" bestFit="1" customWidth="1"/>
    <col min="2821" max="2822" width="0" style="11" hidden="1" customWidth="1"/>
    <col min="2823" max="3072" width="9.140625" style="11"/>
    <col min="3073" max="3073" width="13.42578125" style="11" customWidth="1"/>
    <col min="3074" max="3074" width="85.42578125" style="11" customWidth="1"/>
    <col min="3075" max="3075" width="28.140625" style="11" customWidth="1"/>
    <col min="3076" max="3076" width="9.7109375" style="11" bestFit="1" customWidth="1"/>
    <col min="3077" max="3078" width="0" style="11" hidden="1" customWidth="1"/>
    <col min="3079" max="3328" width="9.140625" style="11"/>
    <col min="3329" max="3329" width="13.42578125" style="11" customWidth="1"/>
    <col min="3330" max="3330" width="85.42578125" style="11" customWidth="1"/>
    <col min="3331" max="3331" width="28.140625" style="11" customWidth="1"/>
    <col min="3332" max="3332" width="9.7109375" style="11" bestFit="1" customWidth="1"/>
    <col min="3333" max="3334" width="0" style="11" hidden="1" customWidth="1"/>
    <col min="3335" max="3584" width="9.140625" style="11"/>
    <col min="3585" max="3585" width="13.42578125" style="11" customWidth="1"/>
    <col min="3586" max="3586" width="85.42578125" style="11" customWidth="1"/>
    <col min="3587" max="3587" width="28.140625" style="11" customWidth="1"/>
    <col min="3588" max="3588" width="9.7109375" style="11" bestFit="1" customWidth="1"/>
    <col min="3589" max="3590" width="0" style="11" hidden="1" customWidth="1"/>
    <col min="3591" max="3840" width="9.140625" style="11"/>
    <col min="3841" max="3841" width="13.42578125" style="11" customWidth="1"/>
    <col min="3842" max="3842" width="85.42578125" style="11" customWidth="1"/>
    <col min="3843" max="3843" width="28.140625" style="11" customWidth="1"/>
    <col min="3844" max="3844" width="9.7109375" style="11" bestFit="1" customWidth="1"/>
    <col min="3845" max="3846" width="0" style="11" hidden="1" customWidth="1"/>
    <col min="3847" max="4096" width="9.140625" style="11"/>
    <col min="4097" max="4097" width="13.42578125" style="11" customWidth="1"/>
    <col min="4098" max="4098" width="85.42578125" style="11" customWidth="1"/>
    <col min="4099" max="4099" width="28.140625" style="11" customWidth="1"/>
    <col min="4100" max="4100" width="9.7109375" style="11" bestFit="1" customWidth="1"/>
    <col min="4101" max="4102" width="0" style="11" hidden="1" customWidth="1"/>
    <col min="4103" max="4352" width="9.140625" style="11"/>
    <col min="4353" max="4353" width="13.42578125" style="11" customWidth="1"/>
    <col min="4354" max="4354" width="85.42578125" style="11" customWidth="1"/>
    <col min="4355" max="4355" width="28.140625" style="11" customWidth="1"/>
    <col min="4356" max="4356" width="9.7109375" style="11" bestFit="1" customWidth="1"/>
    <col min="4357" max="4358" width="0" style="11" hidden="1" customWidth="1"/>
    <col min="4359" max="4608" width="9.140625" style="11"/>
    <col min="4609" max="4609" width="13.42578125" style="11" customWidth="1"/>
    <col min="4610" max="4610" width="85.42578125" style="11" customWidth="1"/>
    <col min="4611" max="4611" width="28.140625" style="11" customWidth="1"/>
    <col min="4612" max="4612" width="9.7109375" style="11" bestFit="1" customWidth="1"/>
    <col min="4613" max="4614" width="0" style="11" hidden="1" customWidth="1"/>
    <col min="4615" max="4864" width="9.140625" style="11"/>
    <col min="4865" max="4865" width="13.42578125" style="11" customWidth="1"/>
    <col min="4866" max="4866" width="85.42578125" style="11" customWidth="1"/>
    <col min="4867" max="4867" width="28.140625" style="11" customWidth="1"/>
    <col min="4868" max="4868" width="9.7109375" style="11" bestFit="1" customWidth="1"/>
    <col min="4869" max="4870" width="0" style="11" hidden="1" customWidth="1"/>
    <col min="4871" max="5120" width="9.140625" style="11"/>
    <col min="5121" max="5121" width="13.42578125" style="11" customWidth="1"/>
    <col min="5122" max="5122" width="85.42578125" style="11" customWidth="1"/>
    <col min="5123" max="5123" width="28.140625" style="11" customWidth="1"/>
    <col min="5124" max="5124" width="9.7109375" style="11" bestFit="1" customWidth="1"/>
    <col min="5125" max="5126" width="0" style="11" hidden="1" customWidth="1"/>
    <col min="5127" max="5376" width="9.140625" style="11"/>
    <col min="5377" max="5377" width="13.42578125" style="11" customWidth="1"/>
    <col min="5378" max="5378" width="85.42578125" style="11" customWidth="1"/>
    <col min="5379" max="5379" width="28.140625" style="11" customWidth="1"/>
    <col min="5380" max="5380" width="9.7109375" style="11" bestFit="1" customWidth="1"/>
    <col min="5381" max="5382" width="0" style="11" hidden="1" customWidth="1"/>
    <col min="5383" max="5632" width="9.140625" style="11"/>
    <col min="5633" max="5633" width="13.42578125" style="11" customWidth="1"/>
    <col min="5634" max="5634" width="85.42578125" style="11" customWidth="1"/>
    <col min="5635" max="5635" width="28.140625" style="11" customWidth="1"/>
    <col min="5636" max="5636" width="9.7109375" style="11" bestFit="1" customWidth="1"/>
    <col min="5637" max="5638" width="0" style="11" hidden="1" customWidth="1"/>
    <col min="5639" max="5888" width="9.140625" style="11"/>
    <col min="5889" max="5889" width="13.42578125" style="11" customWidth="1"/>
    <col min="5890" max="5890" width="85.42578125" style="11" customWidth="1"/>
    <col min="5891" max="5891" width="28.140625" style="11" customWidth="1"/>
    <col min="5892" max="5892" width="9.7109375" style="11" bestFit="1" customWidth="1"/>
    <col min="5893" max="5894" width="0" style="11" hidden="1" customWidth="1"/>
    <col min="5895" max="6144" width="9.140625" style="11"/>
    <col min="6145" max="6145" width="13.42578125" style="11" customWidth="1"/>
    <col min="6146" max="6146" width="85.42578125" style="11" customWidth="1"/>
    <col min="6147" max="6147" width="28.140625" style="11" customWidth="1"/>
    <col min="6148" max="6148" width="9.7109375" style="11" bestFit="1" customWidth="1"/>
    <col min="6149" max="6150" width="0" style="11" hidden="1" customWidth="1"/>
    <col min="6151" max="6400" width="9.140625" style="11"/>
    <col min="6401" max="6401" width="13.42578125" style="11" customWidth="1"/>
    <col min="6402" max="6402" width="85.42578125" style="11" customWidth="1"/>
    <col min="6403" max="6403" width="28.140625" style="11" customWidth="1"/>
    <col min="6404" max="6404" width="9.7109375" style="11" bestFit="1" customWidth="1"/>
    <col min="6405" max="6406" width="0" style="11" hidden="1" customWidth="1"/>
    <col min="6407" max="6656" width="9.140625" style="11"/>
    <col min="6657" max="6657" width="13.42578125" style="11" customWidth="1"/>
    <col min="6658" max="6658" width="85.42578125" style="11" customWidth="1"/>
    <col min="6659" max="6659" width="28.140625" style="11" customWidth="1"/>
    <col min="6660" max="6660" width="9.7109375" style="11" bestFit="1" customWidth="1"/>
    <col min="6661" max="6662" width="0" style="11" hidden="1" customWidth="1"/>
    <col min="6663" max="6912" width="9.140625" style="11"/>
    <col min="6913" max="6913" width="13.42578125" style="11" customWidth="1"/>
    <col min="6914" max="6914" width="85.42578125" style="11" customWidth="1"/>
    <col min="6915" max="6915" width="28.140625" style="11" customWidth="1"/>
    <col min="6916" max="6916" width="9.7109375" style="11" bestFit="1" customWidth="1"/>
    <col min="6917" max="6918" width="0" style="11" hidden="1" customWidth="1"/>
    <col min="6919" max="7168" width="9.140625" style="11"/>
    <col min="7169" max="7169" width="13.42578125" style="11" customWidth="1"/>
    <col min="7170" max="7170" width="85.42578125" style="11" customWidth="1"/>
    <col min="7171" max="7171" width="28.140625" style="11" customWidth="1"/>
    <col min="7172" max="7172" width="9.7109375" style="11" bestFit="1" customWidth="1"/>
    <col min="7173" max="7174" width="0" style="11" hidden="1" customWidth="1"/>
    <col min="7175" max="7424" width="9.140625" style="11"/>
    <col min="7425" max="7425" width="13.42578125" style="11" customWidth="1"/>
    <col min="7426" max="7426" width="85.42578125" style="11" customWidth="1"/>
    <col min="7427" max="7427" width="28.140625" style="11" customWidth="1"/>
    <col min="7428" max="7428" width="9.7109375" style="11" bestFit="1" customWidth="1"/>
    <col min="7429" max="7430" width="0" style="11" hidden="1" customWidth="1"/>
    <col min="7431" max="7680" width="9.140625" style="11"/>
    <col min="7681" max="7681" width="13.42578125" style="11" customWidth="1"/>
    <col min="7682" max="7682" width="85.42578125" style="11" customWidth="1"/>
    <col min="7683" max="7683" width="28.140625" style="11" customWidth="1"/>
    <col min="7684" max="7684" width="9.7109375" style="11" bestFit="1" customWidth="1"/>
    <col min="7685" max="7686" width="0" style="11" hidden="1" customWidth="1"/>
    <col min="7687" max="7936" width="9.140625" style="11"/>
    <col min="7937" max="7937" width="13.42578125" style="11" customWidth="1"/>
    <col min="7938" max="7938" width="85.42578125" style="11" customWidth="1"/>
    <col min="7939" max="7939" width="28.140625" style="11" customWidth="1"/>
    <col min="7940" max="7940" width="9.7109375" style="11" bestFit="1" customWidth="1"/>
    <col min="7941" max="7942" width="0" style="11" hidden="1" customWidth="1"/>
    <col min="7943" max="8192" width="9.140625" style="11"/>
    <col min="8193" max="8193" width="13.42578125" style="11" customWidth="1"/>
    <col min="8194" max="8194" width="85.42578125" style="11" customWidth="1"/>
    <col min="8195" max="8195" width="28.140625" style="11" customWidth="1"/>
    <col min="8196" max="8196" width="9.7109375" style="11" bestFit="1" customWidth="1"/>
    <col min="8197" max="8198" width="0" style="11" hidden="1" customWidth="1"/>
    <col min="8199" max="8448" width="9.140625" style="11"/>
    <col min="8449" max="8449" width="13.42578125" style="11" customWidth="1"/>
    <col min="8450" max="8450" width="85.42578125" style="11" customWidth="1"/>
    <col min="8451" max="8451" width="28.140625" style="11" customWidth="1"/>
    <col min="8452" max="8452" width="9.7109375" style="11" bestFit="1" customWidth="1"/>
    <col min="8453" max="8454" width="0" style="11" hidden="1" customWidth="1"/>
    <col min="8455" max="8704" width="9.140625" style="11"/>
    <col min="8705" max="8705" width="13.42578125" style="11" customWidth="1"/>
    <col min="8706" max="8706" width="85.42578125" style="11" customWidth="1"/>
    <col min="8707" max="8707" width="28.140625" style="11" customWidth="1"/>
    <col min="8708" max="8708" width="9.7109375" style="11" bestFit="1" customWidth="1"/>
    <col min="8709" max="8710" width="0" style="11" hidden="1" customWidth="1"/>
    <col min="8711" max="8960" width="9.140625" style="11"/>
    <col min="8961" max="8961" width="13.42578125" style="11" customWidth="1"/>
    <col min="8962" max="8962" width="85.42578125" style="11" customWidth="1"/>
    <col min="8963" max="8963" width="28.140625" style="11" customWidth="1"/>
    <col min="8964" max="8964" width="9.7109375" style="11" bestFit="1" customWidth="1"/>
    <col min="8965" max="8966" width="0" style="11" hidden="1" customWidth="1"/>
    <col min="8967" max="9216" width="9.140625" style="11"/>
    <col min="9217" max="9217" width="13.42578125" style="11" customWidth="1"/>
    <col min="9218" max="9218" width="85.42578125" style="11" customWidth="1"/>
    <col min="9219" max="9219" width="28.140625" style="11" customWidth="1"/>
    <col min="9220" max="9220" width="9.7109375" style="11" bestFit="1" customWidth="1"/>
    <col min="9221" max="9222" width="0" style="11" hidden="1" customWidth="1"/>
    <col min="9223" max="9472" width="9.140625" style="11"/>
    <col min="9473" max="9473" width="13.42578125" style="11" customWidth="1"/>
    <col min="9474" max="9474" width="85.42578125" style="11" customWidth="1"/>
    <col min="9475" max="9475" width="28.140625" style="11" customWidth="1"/>
    <col min="9476" max="9476" width="9.7109375" style="11" bestFit="1" customWidth="1"/>
    <col min="9477" max="9478" width="0" style="11" hidden="1" customWidth="1"/>
    <col min="9479" max="9728" width="9.140625" style="11"/>
    <col min="9729" max="9729" width="13.42578125" style="11" customWidth="1"/>
    <col min="9730" max="9730" width="85.42578125" style="11" customWidth="1"/>
    <col min="9731" max="9731" width="28.140625" style="11" customWidth="1"/>
    <col min="9732" max="9732" width="9.7109375" style="11" bestFit="1" customWidth="1"/>
    <col min="9733" max="9734" width="0" style="11" hidden="1" customWidth="1"/>
    <col min="9735" max="9984" width="9.140625" style="11"/>
    <col min="9985" max="9985" width="13.42578125" style="11" customWidth="1"/>
    <col min="9986" max="9986" width="85.42578125" style="11" customWidth="1"/>
    <col min="9987" max="9987" width="28.140625" style="11" customWidth="1"/>
    <col min="9988" max="9988" width="9.7109375" style="11" bestFit="1" customWidth="1"/>
    <col min="9989" max="9990" width="0" style="11" hidden="1" customWidth="1"/>
    <col min="9991" max="10240" width="9.140625" style="11"/>
    <col min="10241" max="10241" width="13.42578125" style="11" customWidth="1"/>
    <col min="10242" max="10242" width="85.42578125" style="11" customWidth="1"/>
    <col min="10243" max="10243" width="28.140625" style="11" customWidth="1"/>
    <col min="10244" max="10244" width="9.7109375" style="11" bestFit="1" customWidth="1"/>
    <col min="10245" max="10246" width="0" style="11" hidden="1" customWidth="1"/>
    <col min="10247" max="10496" width="9.140625" style="11"/>
    <col min="10497" max="10497" width="13.42578125" style="11" customWidth="1"/>
    <col min="10498" max="10498" width="85.42578125" style="11" customWidth="1"/>
    <col min="10499" max="10499" width="28.140625" style="11" customWidth="1"/>
    <col min="10500" max="10500" width="9.7109375" style="11" bestFit="1" customWidth="1"/>
    <col min="10501" max="10502" width="0" style="11" hidden="1" customWidth="1"/>
    <col min="10503" max="10752" width="9.140625" style="11"/>
    <col min="10753" max="10753" width="13.42578125" style="11" customWidth="1"/>
    <col min="10754" max="10754" width="85.42578125" style="11" customWidth="1"/>
    <col min="10755" max="10755" width="28.140625" style="11" customWidth="1"/>
    <col min="10756" max="10756" width="9.7109375" style="11" bestFit="1" customWidth="1"/>
    <col min="10757" max="10758" width="0" style="11" hidden="1" customWidth="1"/>
    <col min="10759" max="11008" width="9.140625" style="11"/>
    <col min="11009" max="11009" width="13.42578125" style="11" customWidth="1"/>
    <col min="11010" max="11010" width="85.42578125" style="11" customWidth="1"/>
    <col min="11011" max="11011" width="28.140625" style="11" customWidth="1"/>
    <col min="11012" max="11012" width="9.7109375" style="11" bestFit="1" customWidth="1"/>
    <col min="11013" max="11014" width="0" style="11" hidden="1" customWidth="1"/>
    <col min="11015" max="11264" width="9.140625" style="11"/>
    <col min="11265" max="11265" width="13.42578125" style="11" customWidth="1"/>
    <col min="11266" max="11266" width="85.42578125" style="11" customWidth="1"/>
    <col min="11267" max="11267" width="28.140625" style="11" customWidth="1"/>
    <col min="11268" max="11268" width="9.7109375" style="11" bestFit="1" customWidth="1"/>
    <col min="11269" max="11270" width="0" style="11" hidden="1" customWidth="1"/>
    <col min="11271" max="11520" width="9.140625" style="11"/>
    <col min="11521" max="11521" width="13.42578125" style="11" customWidth="1"/>
    <col min="11522" max="11522" width="85.42578125" style="11" customWidth="1"/>
    <col min="11523" max="11523" width="28.140625" style="11" customWidth="1"/>
    <col min="11524" max="11524" width="9.7109375" style="11" bestFit="1" customWidth="1"/>
    <col min="11525" max="11526" width="0" style="11" hidden="1" customWidth="1"/>
    <col min="11527" max="11776" width="9.140625" style="11"/>
    <col min="11777" max="11777" width="13.42578125" style="11" customWidth="1"/>
    <col min="11778" max="11778" width="85.42578125" style="11" customWidth="1"/>
    <col min="11779" max="11779" width="28.140625" style="11" customWidth="1"/>
    <col min="11780" max="11780" width="9.7109375" style="11" bestFit="1" customWidth="1"/>
    <col min="11781" max="11782" width="0" style="11" hidden="1" customWidth="1"/>
    <col min="11783" max="12032" width="9.140625" style="11"/>
    <col min="12033" max="12033" width="13.42578125" style="11" customWidth="1"/>
    <col min="12034" max="12034" width="85.42578125" style="11" customWidth="1"/>
    <col min="12035" max="12035" width="28.140625" style="11" customWidth="1"/>
    <col min="12036" max="12036" width="9.7109375" style="11" bestFit="1" customWidth="1"/>
    <col min="12037" max="12038" width="0" style="11" hidden="1" customWidth="1"/>
    <col min="12039" max="12288" width="9.140625" style="11"/>
    <col min="12289" max="12289" width="13.42578125" style="11" customWidth="1"/>
    <col min="12290" max="12290" width="85.42578125" style="11" customWidth="1"/>
    <col min="12291" max="12291" width="28.140625" style="11" customWidth="1"/>
    <col min="12292" max="12292" width="9.7109375" style="11" bestFit="1" customWidth="1"/>
    <col min="12293" max="12294" width="0" style="11" hidden="1" customWidth="1"/>
    <col min="12295" max="12544" width="9.140625" style="11"/>
    <col min="12545" max="12545" width="13.42578125" style="11" customWidth="1"/>
    <col min="12546" max="12546" width="85.42578125" style="11" customWidth="1"/>
    <col min="12547" max="12547" width="28.140625" style="11" customWidth="1"/>
    <col min="12548" max="12548" width="9.7109375" style="11" bestFit="1" customWidth="1"/>
    <col min="12549" max="12550" width="0" style="11" hidden="1" customWidth="1"/>
    <col min="12551" max="12800" width="9.140625" style="11"/>
    <col min="12801" max="12801" width="13.42578125" style="11" customWidth="1"/>
    <col min="12802" max="12802" width="85.42578125" style="11" customWidth="1"/>
    <col min="12803" max="12803" width="28.140625" style="11" customWidth="1"/>
    <col min="12804" max="12804" width="9.7109375" style="11" bestFit="1" customWidth="1"/>
    <col min="12805" max="12806" width="0" style="11" hidden="1" customWidth="1"/>
    <col min="12807" max="13056" width="9.140625" style="11"/>
    <col min="13057" max="13057" width="13.42578125" style="11" customWidth="1"/>
    <col min="13058" max="13058" width="85.42578125" style="11" customWidth="1"/>
    <col min="13059" max="13059" width="28.140625" style="11" customWidth="1"/>
    <col min="13060" max="13060" width="9.7109375" style="11" bestFit="1" customWidth="1"/>
    <col min="13061" max="13062" width="0" style="11" hidden="1" customWidth="1"/>
    <col min="13063" max="13312" width="9.140625" style="11"/>
    <col min="13313" max="13313" width="13.42578125" style="11" customWidth="1"/>
    <col min="13314" max="13314" width="85.42578125" style="11" customWidth="1"/>
    <col min="13315" max="13315" width="28.140625" style="11" customWidth="1"/>
    <col min="13316" max="13316" width="9.7109375" style="11" bestFit="1" customWidth="1"/>
    <col min="13317" max="13318" width="0" style="11" hidden="1" customWidth="1"/>
    <col min="13319" max="13568" width="9.140625" style="11"/>
    <col min="13569" max="13569" width="13.42578125" style="11" customWidth="1"/>
    <col min="13570" max="13570" width="85.42578125" style="11" customWidth="1"/>
    <col min="13571" max="13571" width="28.140625" style="11" customWidth="1"/>
    <col min="13572" max="13572" width="9.7109375" style="11" bestFit="1" customWidth="1"/>
    <col min="13573" max="13574" width="0" style="11" hidden="1" customWidth="1"/>
    <col min="13575" max="13824" width="9.140625" style="11"/>
    <col min="13825" max="13825" width="13.42578125" style="11" customWidth="1"/>
    <col min="13826" max="13826" width="85.42578125" style="11" customWidth="1"/>
    <col min="13827" max="13827" width="28.140625" style="11" customWidth="1"/>
    <col min="13828" max="13828" width="9.7109375" style="11" bestFit="1" customWidth="1"/>
    <col min="13829" max="13830" width="0" style="11" hidden="1" customWidth="1"/>
    <col min="13831" max="14080" width="9.140625" style="11"/>
    <col min="14081" max="14081" width="13.42578125" style="11" customWidth="1"/>
    <col min="14082" max="14082" width="85.42578125" style="11" customWidth="1"/>
    <col min="14083" max="14083" width="28.140625" style="11" customWidth="1"/>
    <col min="14084" max="14084" width="9.7109375" style="11" bestFit="1" customWidth="1"/>
    <col min="14085" max="14086" width="0" style="11" hidden="1" customWidth="1"/>
    <col min="14087" max="14336" width="9.140625" style="11"/>
    <col min="14337" max="14337" width="13.42578125" style="11" customWidth="1"/>
    <col min="14338" max="14338" width="85.42578125" style="11" customWidth="1"/>
    <col min="14339" max="14339" width="28.140625" style="11" customWidth="1"/>
    <col min="14340" max="14340" width="9.7109375" style="11" bestFit="1" customWidth="1"/>
    <col min="14341" max="14342" width="0" style="11" hidden="1" customWidth="1"/>
    <col min="14343" max="14592" width="9.140625" style="11"/>
    <col min="14593" max="14593" width="13.42578125" style="11" customWidth="1"/>
    <col min="14594" max="14594" width="85.42578125" style="11" customWidth="1"/>
    <col min="14595" max="14595" width="28.140625" style="11" customWidth="1"/>
    <col min="14596" max="14596" width="9.7109375" style="11" bestFit="1" customWidth="1"/>
    <col min="14597" max="14598" width="0" style="11" hidden="1" customWidth="1"/>
    <col min="14599" max="14848" width="9.140625" style="11"/>
    <col min="14849" max="14849" width="13.42578125" style="11" customWidth="1"/>
    <col min="14850" max="14850" width="85.42578125" style="11" customWidth="1"/>
    <col min="14851" max="14851" width="28.140625" style="11" customWidth="1"/>
    <col min="14852" max="14852" width="9.7109375" style="11" bestFit="1" customWidth="1"/>
    <col min="14853" max="14854" width="0" style="11" hidden="1" customWidth="1"/>
    <col min="14855" max="15104" width="9.140625" style="11"/>
    <col min="15105" max="15105" width="13.42578125" style="11" customWidth="1"/>
    <col min="15106" max="15106" width="85.42578125" style="11" customWidth="1"/>
    <col min="15107" max="15107" width="28.140625" style="11" customWidth="1"/>
    <col min="15108" max="15108" width="9.7109375" style="11" bestFit="1" customWidth="1"/>
    <col min="15109" max="15110" width="0" style="11" hidden="1" customWidth="1"/>
    <col min="15111" max="15360" width="9.140625" style="11"/>
    <col min="15361" max="15361" width="13.42578125" style="11" customWidth="1"/>
    <col min="15362" max="15362" width="85.42578125" style="11" customWidth="1"/>
    <col min="15363" max="15363" width="28.140625" style="11" customWidth="1"/>
    <col min="15364" max="15364" width="9.7109375" style="11" bestFit="1" customWidth="1"/>
    <col min="15365" max="15366" width="0" style="11" hidden="1" customWidth="1"/>
    <col min="15367" max="15616" width="9.140625" style="11"/>
    <col min="15617" max="15617" width="13.42578125" style="11" customWidth="1"/>
    <col min="15618" max="15618" width="85.42578125" style="11" customWidth="1"/>
    <col min="15619" max="15619" width="28.140625" style="11" customWidth="1"/>
    <col min="15620" max="15620" width="9.7109375" style="11" bestFit="1" customWidth="1"/>
    <col min="15621" max="15622" width="0" style="11" hidden="1" customWidth="1"/>
    <col min="15623" max="15872" width="9.140625" style="11"/>
    <col min="15873" max="15873" width="13.42578125" style="11" customWidth="1"/>
    <col min="15874" max="15874" width="85.42578125" style="11" customWidth="1"/>
    <col min="15875" max="15875" width="28.140625" style="11" customWidth="1"/>
    <col min="15876" max="15876" width="9.7109375" style="11" bestFit="1" customWidth="1"/>
    <col min="15877" max="15878" width="0" style="11" hidden="1" customWidth="1"/>
    <col min="15879" max="16128" width="9.140625" style="11"/>
    <col min="16129" max="16129" width="13.42578125" style="11" customWidth="1"/>
    <col min="16130" max="16130" width="85.42578125" style="11" customWidth="1"/>
    <col min="16131" max="16131" width="28.140625" style="11" customWidth="1"/>
    <col min="16132" max="16132" width="9.7109375" style="11" bestFit="1" customWidth="1"/>
    <col min="16133" max="16134" width="0" style="11" hidden="1" customWidth="1"/>
    <col min="16135" max="16384" width="9.140625" style="11"/>
  </cols>
  <sheetData>
    <row r="1" spans="1:6" x14ac:dyDescent="0.2">
      <c r="A1" s="12" t="s">
        <v>722</v>
      </c>
      <c r="B1" s="13" t="s">
        <v>725</v>
      </c>
      <c r="C1" s="12" t="s">
        <v>724</v>
      </c>
      <c r="D1" s="12" t="s">
        <v>726</v>
      </c>
      <c r="E1" s="14" t="s">
        <v>727</v>
      </c>
      <c r="F1" s="12" t="s">
        <v>723</v>
      </c>
    </row>
    <row r="2" spans="1:6" x14ac:dyDescent="0.2">
      <c r="A2" s="12" t="s">
        <v>728</v>
      </c>
      <c r="B2" s="15">
        <f t="shared" ref="B2:B65" si="0">D2/E2</f>
        <v>1134.5</v>
      </c>
      <c r="C2" s="12" t="s">
        <v>729</v>
      </c>
      <c r="D2" s="15">
        <v>9076</v>
      </c>
      <c r="E2" s="14">
        <v>8</v>
      </c>
      <c r="F2" s="12" t="s">
        <v>80</v>
      </c>
    </row>
    <row r="3" spans="1:6" x14ac:dyDescent="0.2">
      <c r="A3" s="12" t="s">
        <v>730</v>
      </c>
      <c r="B3" s="15">
        <f t="shared" si="0"/>
        <v>45</v>
      </c>
      <c r="C3" s="12" t="s">
        <v>27</v>
      </c>
      <c r="D3" s="15">
        <v>855</v>
      </c>
      <c r="E3" s="14">
        <v>19</v>
      </c>
      <c r="F3" s="12" t="s">
        <v>40</v>
      </c>
    </row>
    <row r="4" spans="1:6" x14ac:dyDescent="0.2">
      <c r="A4" s="12" t="s">
        <v>731</v>
      </c>
      <c r="B4" s="15">
        <f t="shared" si="0"/>
        <v>750</v>
      </c>
      <c r="C4" s="12" t="s">
        <v>18</v>
      </c>
      <c r="D4" s="15">
        <v>103500</v>
      </c>
      <c r="E4" s="14">
        <v>138</v>
      </c>
      <c r="F4" s="12" t="s">
        <v>30</v>
      </c>
    </row>
    <row r="5" spans="1:6" x14ac:dyDescent="0.2">
      <c r="A5" s="12" t="s">
        <v>732</v>
      </c>
      <c r="B5" s="15">
        <f t="shared" si="0"/>
        <v>393</v>
      </c>
      <c r="C5" s="12" t="s">
        <v>18</v>
      </c>
      <c r="D5" s="15">
        <v>140301</v>
      </c>
      <c r="E5" s="14">
        <v>357</v>
      </c>
      <c r="F5" s="12" t="s">
        <v>43</v>
      </c>
    </row>
    <row r="6" spans="1:6" x14ac:dyDescent="0.2">
      <c r="A6" s="12" t="s">
        <v>733</v>
      </c>
      <c r="B6" s="15">
        <f t="shared" si="0"/>
        <v>1986</v>
      </c>
      <c r="C6" s="12" t="s">
        <v>18</v>
      </c>
      <c r="D6" s="15">
        <v>63552</v>
      </c>
      <c r="E6" s="14">
        <v>32</v>
      </c>
      <c r="F6" s="12" t="s">
        <v>53</v>
      </c>
    </row>
    <row r="7" spans="1:6" x14ac:dyDescent="0.2">
      <c r="A7" s="12" t="s">
        <v>734</v>
      </c>
      <c r="B7" s="15">
        <f t="shared" si="0"/>
        <v>330.96491228070175</v>
      </c>
      <c r="C7" s="12" t="s">
        <v>18</v>
      </c>
      <c r="D7" s="15">
        <v>18865</v>
      </c>
      <c r="E7" s="14">
        <v>57</v>
      </c>
      <c r="F7" s="12" t="s">
        <v>63</v>
      </c>
    </row>
    <row r="8" spans="1:6" x14ac:dyDescent="0.2">
      <c r="A8" s="12" t="s">
        <v>735</v>
      </c>
      <c r="B8" s="15">
        <f t="shared" si="0"/>
        <v>229</v>
      </c>
      <c r="C8" s="12" t="s">
        <v>18</v>
      </c>
      <c r="D8" s="15">
        <v>6870</v>
      </c>
      <c r="E8" s="14">
        <v>30</v>
      </c>
      <c r="F8" s="12" t="s">
        <v>72</v>
      </c>
    </row>
    <row r="9" spans="1:6" x14ac:dyDescent="0.2">
      <c r="A9" s="12" t="s">
        <v>736</v>
      </c>
      <c r="B9" s="15">
        <f t="shared" si="0"/>
        <v>131</v>
      </c>
      <c r="C9" s="12" t="s">
        <v>18</v>
      </c>
      <c r="D9" s="15">
        <v>655</v>
      </c>
      <c r="E9" s="14">
        <v>5</v>
      </c>
      <c r="F9" s="12" t="s">
        <v>81</v>
      </c>
    </row>
    <row r="10" spans="1:6" x14ac:dyDescent="0.2">
      <c r="A10" s="12" t="s">
        <v>737</v>
      </c>
      <c r="B10" s="15">
        <f t="shared" si="0"/>
        <v>436</v>
      </c>
      <c r="C10" s="12" t="s">
        <v>18</v>
      </c>
      <c r="D10" s="15">
        <v>3924</v>
      </c>
      <c r="E10" s="14">
        <v>9</v>
      </c>
      <c r="F10" s="12" t="s">
        <v>88</v>
      </c>
    </row>
    <row r="11" spans="1:6" x14ac:dyDescent="0.2">
      <c r="A11" s="12" t="s">
        <v>738</v>
      </c>
      <c r="B11" s="15">
        <f t="shared" si="0"/>
        <v>1686.2924187725632</v>
      </c>
      <c r="C11" s="12" t="s">
        <v>18</v>
      </c>
      <c r="D11" s="15">
        <v>467103</v>
      </c>
      <c r="E11" s="14">
        <v>277</v>
      </c>
      <c r="F11" s="12" t="s">
        <v>95</v>
      </c>
    </row>
    <row r="12" spans="1:6" x14ac:dyDescent="0.2">
      <c r="A12" s="12" t="s">
        <v>739</v>
      </c>
      <c r="B12" s="15">
        <f t="shared" si="0"/>
        <v>1383</v>
      </c>
      <c r="C12" s="12" t="s">
        <v>18</v>
      </c>
      <c r="D12" s="15">
        <v>16596</v>
      </c>
      <c r="E12" s="14">
        <v>12</v>
      </c>
      <c r="F12" s="12" t="s">
        <v>102</v>
      </c>
    </row>
    <row r="13" spans="1:6" x14ac:dyDescent="0.2">
      <c r="A13" s="12" t="s">
        <v>740</v>
      </c>
      <c r="B13" s="15">
        <f t="shared" si="0"/>
        <v>1625.7277628032346</v>
      </c>
      <c r="C13" s="12" t="s">
        <v>18</v>
      </c>
      <c r="D13" s="15">
        <v>603145</v>
      </c>
      <c r="E13" s="14">
        <v>371</v>
      </c>
      <c r="F13" s="12" t="s">
        <v>109</v>
      </c>
    </row>
    <row r="14" spans="1:6" x14ac:dyDescent="0.2">
      <c r="A14" s="12" t="s">
        <v>741</v>
      </c>
      <c r="B14" s="15">
        <f t="shared" si="0"/>
        <v>1206.6153846153845</v>
      </c>
      <c r="C14" s="12" t="s">
        <v>18</v>
      </c>
      <c r="D14" s="15">
        <v>62744</v>
      </c>
      <c r="E14" s="14">
        <v>52</v>
      </c>
      <c r="F14" s="12" t="s">
        <v>116</v>
      </c>
    </row>
    <row r="15" spans="1:6" x14ac:dyDescent="0.2">
      <c r="A15" s="12" t="s">
        <v>742</v>
      </c>
      <c r="B15" s="15">
        <f t="shared" si="0"/>
        <v>534</v>
      </c>
      <c r="C15" s="12" t="s">
        <v>18</v>
      </c>
      <c r="D15" s="15">
        <v>534</v>
      </c>
      <c r="E15" s="14">
        <v>1</v>
      </c>
      <c r="F15" s="12" t="s">
        <v>122</v>
      </c>
    </row>
    <row r="16" spans="1:6" x14ac:dyDescent="0.2">
      <c r="A16" s="12" t="s">
        <v>743</v>
      </c>
      <c r="B16" s="15">
        <f t="shared" si="0"/>
        <v>618</v>
      </c>
      <c r="C16" s="12" t="s">
        <v>18</v>
      </c>
      <c r="D16" s="15">
        <v>84048</v>
      </c>
      <c r="E16" s="14">
        <v>136</v>
      </c>
      <c r="F16" s="12" t="s">
        <v>128</v>
      </c>
    </row>
    <row r="17" spans="1:6" x14ac:dyDescent="0.2">
      <c r="A17" s="12" t="s">
        <v>744</v>
      </c>
      <c r="B17" s="15">
        <f t="shared" si="0"/>
        <v>429</v>
      </c>
      <c r="C17" s="12" t="s">
        <v>18</v>
      </c>
      <c r="D17" s="15">
        <v>5148</v>
      </c>
      <c r="E17" s="14">
        <v>12</v>
      </c>
      <c r="F17" s="12" t="s">
        <v>134</v>
      </c>
    </row>
    <row r="18" spans="1:6" x14ac:dyDescent="0.2">
      <c r="A18" s="12" t="s">
        <v>745</v>
      </c>
      <c r="B18" s="15">
        <f t="shared" si="0"/>
        <v>1046.4705882352941</v>
      </c>
      <c r="C18" s="12" t="s">
        <v>18</v>
      </c>
      <c r="D18" s="15">
        <v>17790</v>
      </c>
      <c r="E18" s="14">
        <v>17</v>
      </c>
      <c r="F18" s="12" t="s">
        <v>140</v>
      </c>
    </row>
    <row r="19" spans="1:6" x14ac:dyDescent="0.2">
      <c r="A19" s="12" t="s">
        <v>746</v>
      </c>
      <c r="B19" s="15">
        <f t="shared" si="0"/>
        <v>994</v>
      </c>
      <c r="C19" s="12" t="s">
        <v>18</v>
      </c>
      <c r="D19" s="15">
        <v>994</v>
      </c>
      <c r="E19" s="14">
        <v>1</v>
      </c>
      <c r="F19" s="12" t="s">
        <v>146</v>
      </c>
    </row>
    <row r="20" spans="1:6" x14ac:dyDescent="0.2">
      <c r="A20" s="12" t="s">
        <v>747</v>
      </c>
      <c r="B20" s="15">
        <f t="shared" si="0"/>
        <v>483</v>
      </c>
      <c r="C20" s="12" t="s">
        <v>18</v>
      </c>
      <c r="D20" s="15">
        <v>483</v>
      </c>
      <c r="E20" s="14">
        <v>1</v>
      </c>
      <c r="F20" s="12" t="s">
        <v>152</v>
      </c>
    </row>
    <row r="21" spans="1:6" x14ac:dyDescent="0.2">
      <c r="A21" s="12" t="s">
        <v>748</v>
      </c>
      <c r="B21" s="15">
        <f t="shared" si="0"/>
        <v>767</v>
      </c>
      <c r="C21" s="12" t="s">
        <v>18</v>
      </c>
      <c r="D21" s="15">
        <v>767</v>
      </c>
      <c r="E21" s="14">
        <v>1</v>
      </c>
      <c r="F21" s="12" t="s">
        <v>158</v>
      </c>
    </row>
    <row r="22" spans="1:6" x14ac:dyDescent="0.2">
      <c r="A22" s="12" t="s">
        <v>749</v>
      </c>
      <c r="B22" s="15">
        <f t="shared" si="0"/>
        <v>581</v>
      </c>
      <c r="C22" s="12" t="s">
        <v>18</v>
      </c>
      <c r="D22" s="15">
        <v>35441</v>
      </c>
      <c r="E22" s="14">
        <v>61</v>
      </c>
      <c r="F22" s="12" t="s">
        <v>164</v>
      </c>
    </row>
    <row r="23" spans="1:6" x14ac:dyDescent="0.2">
      <c r="A23" s="12" t="s">
        <v>750</v>
      </c>
      <c r="B23" s="15">
        <f t="shared" si="0"/>
        <v>496</v>
      </c>
      <c r="C23" s="12" t="s">
        <v>18</v>
      </c>
      <c r="D23" s="15">
        <v>21328</v>
      </c>
      <c r="E23" s="14">
        <v>43</v>
      </c>
      <c r="F23" s="12" t="s">
        <v>170</v>
      </c>
    </row>
    <row r="24" spans="1:6" x14ac:dyDescent="0.2">
      <c r="A24" s="12" t="s">
        <v>751</v>
      </c>
      <c r="B24" s="15">
        <f t="shared" si="0"/>
        <v>1893.3571428571429</v>
      </c>
      <c r="C24" s="12" t="s">
        <v>18</v>
      </c>
      <c r="D24" s="15">
        <v>53014</v>
      </c>
      <c r="E24" s="14">
        <v>28</v>
      </c>
      <c r="F24" s="12" t="s">
        <v>176</v>
      </c>
    </row>
    <row r="25" spans="1:6" x14ac:dyDescent="0.2">
      <c r="A25" s="12" t="s">
        <v>752</v>
      </c>
      <c r="B25" s="15">
        <f t="shared" si="0"/>
        <v>371</v>
      </c>
      <c r="C25" s="12" t="s">
        <v>18</v>
      </c>
      <c r="D25" s="15">
        <v>10388</v>
      </c>
      <c r="E25" s="14">
        <v>28</v>
      </c>
      <c r="F25" s="12" t="s">
        <v>182</v>
      </c>
    </row>
    <row r="26" spans="1:6" x14ac:dyDescent="0.2">
      <c r="A26" s="12" t="s">
        <v>753</v>
      </c>
      <c r="B26" s="15">
        <f t="shared" si="0"/>
        <v>384</v>
      </c>
      <c r="C26" s="12" t="s">
        <v>18</v>
      </c>
      <c r="D26" s="15">
        <v>18432</v>
      </c>
      <c r="E26" s="14">
        <v>48</v>
      </c>
      <c r="F26" s="12" t="s">
        <v>188</v>
      </c>
    </row>
    <row r="27" spans="1:6" x14ac:dyDescent="0.2">
      <c r="A27" s="12" t="s">
        <v>754</v>
      </c>
      <c r="B27" s="15">
        <f t="shared" si="0"/>
        <v>181</v>
      </c>
      <c r="C27" s="12" t="s">
        <v>18</v>
      </c>
      <c r="D27" s="15">
        <v>8145</v>
      </c>
      <c r="E27" s="14">
        <v>45</v>
      </c>
      <c r="F27" s="12" t="s">
        <v>194</v>
      </c>
    </row>
    <row r="28" spans="1:6" x14ac:dyDescent="0.2">
      <c r="A28" s="12" t="s">
        <v>755</v>
      </c>
      <c r="B28" s="15">
        <f t="shared" si="0"/>
        <v>192</v>
      </c>
      <c r="C28" s="12" t="s">
        <v>18</v>
      </c>
      <c r="D28" s="15">
        <v>4800</v>
      </c>
      <c r="E28" s="14">
        <v>25</v>
      </c>
      <c r="F28" s="12" t="s">
        <v>200</v>
      </c>
    </row>
    <row r="29" spans="1:6" x14ac:dyDescent="0.2">
      <c r="A29" s="12" t="s">
        <v>756</v>
      </c>
      <c r="B29" s="15">
        <f t="shared" si="0"/>
        <v>224</v>
      </c>
      <c r="C29" s="12" t="s">
        <v>18</v>
      </c>
      <c r="D29" s="15">
        <v>4256</v>
      </c>
      <c r="E29" s="14">
        <v>19</v>
      </c>
      <c r="F29" s="12" t="s">
        <v>206</v>
      </c>
    </row>
    <row r="30" spans="1:6" x14ac:dyDescent="0.2">
      <c r="A30" s="12" t="s">
        <v>757</v>
      </c>
      <c r="B30" s="15">
        <f t="shared" si="0"/>
        <v>226</v>
      </c>
      <c r="C30" s="12" t="s">
        <v>18</v>
      </c>
      <c r="D30" s="15">
        <v>226</v>
      </c>
      <c r="E30" s="14">
        <v>1</v>
      </c>
      <c r="F30" s="12" t="s">
        <v>212</v>
      </c>
    </row>
    <row r="31" spans="1:6" x14ac:dyDescent="0.2">
      <c r="A31" s="12" t="s">
        <v>758</v>
      </c>
      <c r="B31" s="15">
        <f t="shared" si="0"/>
        <v>192</v>
      </c>
      <c r="C31" s="12" t="s">
        <v>18</v>
      </c>
      <c r="D31" s="15">
        <v>1536</v>
      </c>
      <c r="E31" s="14">
        <v>8</v>
      </c>
      <c r="F31" s="12" t="s">
        <v>218</v>
      </c>
    </row>
    <row r="32" spans="1:6" x14ac:dyDescent="0.2">
      <c r="A32" s="12" t="s">
        <v>759</v>
      </c>
      <c r="B32" s="15">
        <f t="shared" si="0"/>
        <v>256</v>
      </c>
      <c r="C32" s="12" t="s">
        <v>18</v>
      </c>
      <c r="D32" s="15">
        <v>1280</v>
      </c>
      <c r="E32" s="14">
        <v>5</v>
      </c>
      <c r="F32" s="12" t="s">
        <v>224</v>
      </c>
    </row>
    <row r="33" spans="1:6" x14ac:dyDescent="0.2">
      <c r="A33" s="12" t="s">
        <v>760</v>
      </c>
      <c r="B33" s="15">
        <f t="shared" si="0"/>
        <v>230</v>
      </c>
      <c r="C33" s="12" t="s">
        <v>18</v>
      </c>
      <c r="D33" s="15">
        <v>5520</v>
      </c>
      <c r="E33" s="14">
        <v>24</v>
      </c>
      <c r="F33" s="12" t="s">
        <v>230</v>
      </c>
    </row>
    <row r="34" spans="1:6" x14ac:dyDescent="0.2">
      <c r="A34" s="12" t="s">
        <v>761</v>
      </c>
      <c r="B34" s="15">
        <f t="shared" si="0"/>
        <v>281</v>
      </c>
      <c r="C34" s="12" t="s">
        <v>18</v>
      </c>
      <c r="D34" s="15">
        <v>562</v>
      </c>
      <c r="E34" s="14">
        <v>2</v>
      </c>
      <c r="F34" s="12" t="s">
        <v>236</v>
      </c>
    </row>
    <row r="35" spans="1:6" x14ac:dyDescent="0.2">
      <c r="A35" s="12" t="s">
        <v>762</v>
      </c>
      <c r="B35" s="15">
        <f t="shared" si="0"/>
        <v>235</v>
      </c>
      <c r="C35" s="12" t="s">
        <v>18</v>
      </c>
      <c r="D35" s="15">
        <v>110215</v>
      </c>
      <c r="E35" s="14">
        <v>469</v>
      </c>
      <c r="F35" s="12" t="s">
        <v>242</v>
      </c>
    </row>
    <row r="36" spans="1:6" x14ac:dyDescent="0.2">
      <c r="A36" s="12" t="s">
        <v>763</v>
      </c>
      <c r="B36" s="15">
        <f t="shared" si="0"/>
        <v>323</v>
      </c>
      <c r="C36" s="12" t="s">
        <v>18</v>
      </c>
      <c r="D36" s="15">
        <v>32623</v>
      </c>
      <c r="E36" s="14">
        <v>101</v>
      </c>
      <c r="F36" s="12" t="s">
        <v>247</v>
      </c>
    </row>
    <row r="37" spans="1:6" x14ac:dyDescent="0.2">
      <c r="A37" s="12" t="s">
        <v>764</v>
      </c>
      <c r="B37" s="15">
        <f t="shared" si="0"/>
        <v>14951</v>
      </c>
      <c r="C37" s="12" t="s">
        <v>18</v>
      </c>
      <c r="D37" s="15">
        <v>14951</v>
      </c>
      <c r="E37" s="14">
        <v>1</v>
      </c>
      <c r="F37" s="12" t="s">
        <v>252</v>
      </c>
    </row>
    <row r="38" spans="1:6" x14ac:dyDescent="0.2">
      <c r="A38" s="12" t="s">
        <v>765</v>
      </c>
      <c r="B38" s="15">
        <f t="shared" si="0"/>
        <v>1976</v>
      </c>
      <c r="C38" s="12" t="s">
        <v>18</v>
      </c>
      <c r="D38" s="15">
        <v>1976</v>
      </c>
      <c r="E38" s="14">
        <v>1</v>
      </c>
      <c r="F38" s="12" t="s">
        <v>257</v>
      </c>
    </row>
    <row r="39" spans="1:6" x14ac:dyDescent="0.2">
      <c r="A39" s="12" t="s">
        <v>766</v>
      </c>
      <c r="B39" s="15">
        <f t="shared" si="0"/>
        <v>25950</v>
      </c>
      <c r="C39" s="12" t="s">
        <v>18</v>
      </c>
      <c r="D39" s="15">
        <v>25950</v>
      </c>
      <c r="E39" s="14">
        <v>1</v>
      </c>
      <c r="F39" s="12" t="s">
        <v>262</v>
      </c>
    </row>
    <row r="40" spans="1:6" x14ac:dyDescent="0.2">
      <c r="A40" s="12" t="s">
        <v>767</v>
      </c>
      <c r="B40" s="15">
        <f t="shared" si="0"/>
        <v>6770</v>
      </c>
      <c r="C40" s="12" t="s">
        <v>18</v>
      </c>
      <c r="D40" s="15">
        <v>6770</v>
      </c>
      <c r="E40" s="14">
        <v>1</v>
      </c>
      <c r="F40" s="12" t="s">
        <v>267</v>
      </c>
    </row>
    <row r="41" spans="1:6" x14ac:dyDescent="0.2">
      <c r="A41" s="12" t="s">
        <v>768</v>
      </c>
      <c r="B41" s="15">
        <f t="shared" si="0"/>
        <v>7472</v>
      </c>
      <c r="C41" s="12" t="s">
        <v>18</v>
      </c>
      <c r="D41" s="15">
        <v>7472</v>
      </c>
      <c r="E41" s="14">
        <v>1</v>
      </c>
      <c r="F41" s="12" t="s">
        <v>272</v>
      </c>
    </row>
    <row r="42" spans="1:6" x14ac:dyDescent="0.2">
      <c r="A42" s="12" t="s">
        <v>769</v>
      </c>
      <c r="B42" s="15">
        <f t="shared" si="0"/>
        <v>16015</v>
      </c>
      <c r="C42" s="12" t="s">
        <v>18</v>
      </c>
      <c r="D42" s="15">
        <v>16015</v>
      </c>
      <c r="E42" s="14">
        <v>1</v>
      </c>
      <c r="F42" s="12" t="s">
        <v>277</v>
      </c>
    </row>
    <row r="43" spans="1:6" x14ac:dyDescent="0.2">
      <c r="A43" s="12" t="s">
        <v>770</v>
      </c>
      <c r="B43" s="15">
        <f t="shared" si="0"/>
        <v>15920</v>
      </c>
      <c r="C43" s="12" t="s">
        <v>18</v>
      </c>
      <c r="D43" s="15">
        <v>15920</v>
      </c>
      <c r="E43" s="14">
        <v>1</v>
      </c>
      <c r="F43" s="12" t="s">
        <v>282</v>
      </c>
    </row>
    <row r="44" spans="1:6" x14ac:dyDescent="0.2">
      <c r="A44" s="12" t="s">
        <v>771</v>
      </c>
      <c r="B44" s="15">
        <f t="shared" si="0"/>
        <v>605</v>
      </c>
      <c r="C44" s="12" t="s">
        <v>18</v>
      </c>
      <c r="D44" s="15">
        <v>127655</v>
      </c>
      <c r="E44" s="14">
        <v>211</v>
      </c>
      <c r="F44" s="12" t="s">
        <v>287</v>
      </c>
    </row>
    <row r="45" spans="1:6" x14ac:dyDescent="0.2">
      <c r="A45" s="12" t="s">
        <v>772</v>
      </c>
      <c r="B45" s="15">
        <f t="shared" si="0"/>
        <v>884</v>
      </c>
      <c r="C45" s="12" t="s">
        <v>18</v>
      </c>
      <c r="D45" s="15">
        <v>9724</v>
      </c>
      <c r="E45" s="14">
        <v>11</v>
      </c>
      <c r="F45" s="12" t="s">
        <v>292</v>
      </c>
    </row>
    <row r="46" spans="1:6" x14ac:dyDescent="0.2">
      <c r="A46" s="12" t="s">
        <v>773</v>
      </c>
      <c r="B46" s="15">
        <f t="shared" si="0"/>
        <v>874</v>
      </c>
      <c r="C46" s="12" t="s">
        <v>18</v>
      </c>
      <c r="D46" s="15">
        <v>10488</v>
      </c>
      <c r="E46" s="14">
        <v>12</v>
      </c>
      <c r="F46" s="12" t="s">
        <v>297</v>
      </c>
    </row>
    <row r="47" spans="1:6" x14ac:dyDescent="0.2">
      <c r="A47" s="12" t="s">
        <v>774</v>
      </c>
      <c r="B47" s="15">
        <f t="shared" si="0"/>
        <v>562</v>
      </c>
      <c r="C47" s="12" t="s">
        <v>18</v>
      </c>
      <c r="D47" s="15">
        <v>562</v>
      </c>
      <c r="E47" s="14">
        <v>1</v>
      </c>
      <c r="F47" s="12" t="s">
        <v>302</v>
      </c>
    </row>
    <row r="48" spans="1:6" x14ac:dyDescent="0.2">
      <c r="A48" s="12" t="s">
        <v>775</v>
      </c>
      <c r="B48" s="15">
        <f t="shared" si="0"/>
        <v>695</v>
      </c>
      <c r="C48" s="12" t="s">
        <v>18</v>
      </c>
      <c r="D48" s="15">
        <v>76450</v>
      </c>
      <c r="E48" s="14">
        <v>110</v>
      </c>
      <c r="F48" s="12" t="s">
        <v>307</v>
      </c>
    </row>
    <row r="49" spans="1:6" x14ac:dyDescent="0.2">
      <c r="A49" s="12" t="s">
        <v>776</v>
      </c>
      <c r="B49" s="15">
        <f t="shared" si="0"/>
        <v>554</v>
      </c>
      <c r="C49" s="12" t="s">
        <v>18</v>
      </c>
      <c r="D49" s="15">
        <v>9972</v>
      </c>
      <c r="E49" s="14">
        <v>18</v>
      </c>
      <c r="F49" s="12" t="s">
        <v>312</v>
      </c>
    </row>
    <row r="50" spans="1:6" x14ac:dyDescent="0.2">
      <c r="A50" s="12" t="s">
        <v>777</v>
      </c>
      <c r="B50" s="15">
        <f t="shared" si="0"/>
        <v>2095</v>
      </c>
      <c r="C50" s="12" t="s">
        <v>18</v>
      </c>
      <c r="D50" s="15">
        <v>2095</v>
      </c>
      <c r="E50" s="14">
        <v>1</v>
      </c>
      <c r="F50" s="12" t="s">
        <v>317</v>
      </c>
    </row>
    <row r="51" spans="1:6" x14ac:dyDescent="0.2">
      <c r="A51" s="12" t="s">
        <v>778</v>
      </c>
      <c r="B51" s="15">
        <f t="shared" si="0"/>
        <v>983</v>
      </c>
      <c r="C51" s="12" t="s">
        <v>18</v>
      </c>
      <c r="D51" s="15">
        <v>4915</v>
      </c>
      <c r="E51" s="14">
        <v>5</v>
      </c>
      <c r="F51" s="12" t="s">
        <v>322</v>
      </c>
    </row>
    <row r="52" spans="1:6" x14ac:dyDescent="0.2">
      <c r="A52" s="12" t="s">
        <v>779</v>
      </c>
      <c r="B52" s="15">
        <f t="shared" si="0"/>
        <v>850</v>
      </c>
      <c r="C52" s="12" t="s">
        <v>18</v>
      </c>
      <c r="D52" s="15">
        <v>850</v>
      </c>
      <c r="E52" s="14">
        <v>1</v>
      </c>
      <c r="F52" s="12" t="s">
        <v>327</v>
      </c>
    </row>
    <row r="53" spans="1:6" x14ac:dyDescent="0.2">
      <c r="A53" s="12" t="s">
        <v>780</v>
      </c>
      <c r="B53" s="15">
        <f t="shared" si="0"/>
        <v>728</v>
      </c>
      <c r="C53" s="12" t="s">
        <v>18</v>
      </c>
      <c r="D53" s="15">
        <v>6552</v>
      </c>
      <c r="E53" s="14">
        <v>9</v>
      </c>
      <c r="F53" s="12" t="s">
        <v>332</v>
      </c>
    </row>
    <row r="54" spans="1:6" x14ac:dyDescent="0.2">
      <c r="A54" s="12" t="s">
        <v>781</v>
      </c>
      <c r="B54" s="15">
        <f t="shared" si="0"/>
        <v>927</v>
      </c>
      <c r="C54" s="12" t="s">
        <v>18</v>
      </c>
      <c r="D54" s="15">
        <v>116802</v>
      </c>
      <c r="E54" s="14">
        <v>126</v>
      </c>
      <c r="F54" s="12" t="s">
        <v>337</v>
      </c>
    </row>
    <row r="55" spans="1:6" x14ac:dyDescent="0.2">
      <c r="A55" s="12" t="s">
        <v>782</v>
      </c>
      <c r="B55" s="15">
        <f t="shared" si="0"/>
        <v>2073</v>
      </c>
      <c r="C55" s="12" t="s">
        <v>18</v>
      </c>
      <c r="D55" s="15">
        <v>2073</v>
      </c>
      <c r="E55" s="14">
        <v>1</v>
      </c>
      <c r="F55" s="12" t="s">
        <v>341</v>
      </c>
    </row>
    <row r="56" spans="1:6" x14ac:dyDescent="0.2">
      <c r="A56" s="12" t="s">
        <v>783</v>
      </c>
      <c r="B56" s="15">
        <f t="shared" si="0"/>
        <v>2135</v>
      </c>
      <c r="C56" s="12" t="s">
        <v>18</v>
      </c>
      <c r="D56" s="15">
        <v>2135</v>
      </c>
      <c r="E56" s="14">
        <v>1</v>
      </c>
      <c r="F56" s="12" t="s">
        <v>345</v>
      </c>
    </row>
    <row r="57" spans="1:6" x14ac:dyDescent="0.2">
      <c r="A57" s="12" t="s">
        <v>784</v>
      </c>
      <c r="B57" s="15">
        <f t="shared" si="0"/>
        <v>2255.3424124513617</v>
      </c>
      <c r="C57" s="12" t="s">
        <v>18</v>
      </c>
      <c r="D57" s="15">
        <v>579623</v>
      </c>
      <c r="E57" s="14">
        <v>257</v>
      </c>
      <c r="F57" s="12" t="s">
        <v>349</v>
      </c>
    </row>
    <row r="58" spans="1:6" x14ac:dyDescent="0.2">
      <c r="A58" s="12" t="s">
        <v>785</v>
      </c>
      <c r="B58" s="15">
        <f t="shared" si="0"/>
        <v>3395</v>
      </c>
      <c r="C58" s="12" t="s">
        <v>18</v>
      </c>
      <c r="D58" s="15">
        <v>366660</v>
      </c>
      <c r="E58" s="14">
        <v>108</v>
      </c>
      <c r="F58" s="12" t="s">
        <v>352</v>
      </c>
    </row>
    <row r="59" spans="1:6" x14ac:dyDescent="0.2">
      <c r="A59" s="12" t="s">
        <v>786</v>
      </c>
      <c r="B59" s="15">
        <f t="shared" si="0"/>
        <v>1890</v>
      </c>
      <c r="C59" s="12" t="s">
        <v>18</v>
      </c>
      <c r="D59" s="15">
        <v>1890</v>
      </c>
      <c r="E59" s="14">
        <v>1</v>
      </c>
      <c r="F59" s="12" t="s">
        <v>354</v>
      </c>
    </row>
    <row r="60" spans="1:6" x14ac:dyDescent="0.2">
      <c r="A60" s="12" t="s">
        <v>787</v>
      </c>
      <c r="B60" s="15">
        <f t="shared" si="0"/>
        <v>1151</v>
      </c>
      <c r="C60" s="12" t="s">
        <v>29</v>
      </c>
      <c r="D60" s="15">
        <v>1151</v>
      </c>
      <c r="E60" s="14">
        <v>1</v>
      </c>
      <c r="F60" s="12" t="s">
        <v>42</v>
      </c>
    </row>
    <row r="61" spans="1:6" x14ac:dyDescent="0.2">
      <c r="A61" s="12" t="s">
        <v>788</v>
      </c>
      <c r="B61" s="15">
        <f t="shared" si="0"/>
        <v>1619</v>
      </c>
      <c r="C61" s="12" t="s">
        <v>18</v>
      </c>
      <c r="D61" s="15">
        <v>1619</v>
      </c>
      <c r="E61" s="14">
        <v>1</v>
      </c>
      <c r="F61" s="12" t="s">
        <v>356</v>
      </c>
    </row>
    <row r="62" spans="1:6" x14ac:dyDescent="0.2">
      <c r="A62" s="12" t="s">
        <v>789</v>
      </c>
      <c r="B62" s="15">
        <f t="shared" si="0"/>
        <v>1477</v>
      </c>
      <c r="C62" s="12" t="s">
        <v>18</v>
      </c>
      <c r="D62" s="15">
        <v>31017</v>
      </c>
      <c r="E62" s="14">
        <v>21</v>
      </c>
      <c r="F62" s="12" t="s">
        <v>358</v>
      </c>
    </row>
    <row r="63" spans="1:6" x14ac:dyDescent="0.2">
      <c r="A63" s="12" t="s">
        <v>790</v>
      </c>
      <c r="B63" s="15">
        <f t="shared" si="0"/>
        <v>1069.258064516129</v>
      </c>
      <c r="C63" s="12" t="s">
        <v>18</v>
      </c>
      <c r="D63" s="15">
        <v>99441</v>
      </c>
      <c r="E63" s="14">
        <v>93</v>
      </c>
      <c r="F63" s="12" t="s">
        <v>360</v>
      </c>
    </row>
    <row r="64" spans="1:6" x14ac:dyDescent="0.2">
      <c r="A64" s="12" t="s">
        <v>791</v>
      </c>
      <c r="B64" s="15">
        <f t="shared" si="0"/>
        <v>181</v>
      </c>
      <c r="C64" s="12" t="s">
        <v>18</v>
      </c>
      <c r="D64" s="15">
        <v>724</v>
      </c>
      <c r="E64" s="14">
        <v>4</v>
      </c>
      <c r="F64" s="12" t="s">
        <v>362</v>
      </c>
    </row>
    <row r="65" spans="1:6" x14ac:dyDescent="0.2">
      <c r="A65" s="12" t="s">
        <v>792</v>
      </c>
      <c r="B65" s="15">
        <f t="shared" si="0"/>
        <v>535</v>
      </c>
      <c r="C65" s="12" t="s">
        <v>18</v>
      </c>
      <c r="D65" s="15">
        <v>2675</v>
      </c>
      <c r="E65" s="14">
        <v>5</v>
      </c>
      <c r="F65" s="12" t="s">
        <v>364</v>
      </c>
    </row>
    <row r="66" spans="1:6" x14ac:dyDescent="0.2">
      <c r="A66" s="12" t="s">
        <v>793</v>
      </c>
      <c r="B66" s="15">
        <f t="shared" ref="B66:B129" si="1">D66/E66</f>
        <v>713</v>
      </c>
      <c r="C66" s="12" t="s">
        <v>18</v>
      </c>
      <c r="D66" s="15">
        <v>36363</v>
      </c>
      <c r="E66" s="14">
        <v>51</v>
      </c>
      <c r="F66" s="12" t="s">
        <v>366</v>
      </c>
    </row>
    <row r="67" spans="1:6" x14ac:dyDescent="0.2">
      <c r="A67" s="12" t="s">
        <v>794</v>
      </c>
      <c r="B67" s="15">
        <f t="shared" si="1"/>
        <v>1685</v>
      </c>
      <c r="C67" s="12" t="s">
        <v>18</v>
      </c>
      <c r="D67" s="15">
        <v>48865</v>
      </c>
      <c r="E67" s="14">
        <v>29</v>
      </c>
      <c r="F67" s="12" t="s">
        <v>368</v>
      </c>
    </row>
    <row r="68" spans="1:6" x14ac:dyDescent="0.2">
      <c r="A68" s="12" t="s">
        <v>795</v>
      </c>
      <c r="B68" s="15">
        <f t="shared" si="1"/>
        <v>2328.0923076923077</v>
      </c>
      <c r="C68" s="12" t="s">
        <v>18</v>
      </c>
      <c r="D68" s="15">
        <v>151326</v>
      </c>
      <c r="E68" s="14">
        <v>65</v>
      </c>
      <c r="F68" s="12" t="s">
        <v>370</v>
      </c>
    </row>
    <row r="69" spans="1:6" x14ac:dyDescent="0.2">
      <c r="A69" s="12" t="s">
        <v>796</v>
      </c>
      <c r="B69" s="15">
        <f t="shared" si="1"/>
        <v>1631.7</v>
      </c>
      <c r="C69" s="12" t="s">
        <v>18</v>
      </c>
      <c r="D69" s="15">
        <v>32634</v>
      </c>
      <c r="E69" s="14">
        <v>20</v>
      </c>
      <c r="F69" s="12" t="s">
        <v>372</v>
      </c>
    </row>
    <row r="70" spans="1:6" x14ac:dyDescent="0.2">
      <c r="A70" s="12" t="s">
        <v>797</v>
      </c>
      <c r="B70" s="15">
        <f t="shared" si="1"/>
        <v>1854</v>
      </c>
      <c r="C70" s="12" t="s">
        <v>18</v>
      </c>
      <c r="D70" s="15">
        <v>1854</v>
      </c>
      <c r="E70" s="14">
        <v>1</v>
      </c>
      <c r="F70" s="12" t="s">
        <v>374</v>
      </c>
    </row>
    <row r="71" spans="1:6" x14ac:dyDescent="0.2">
      <c r="A71" s="12" t="s">
        <v>798</v>
      </c>
      <c r="B71" s="15">
        <f t="shared" si="1"/>
        <v>1793</v>
      </c>
      <c r="C71" s="12" t="s">
        <v>18</v>
      </c>
      <c r="D71" s="15">
        <v>5379</v>
      </c>
      <c r="E71" s="14">
        <v>3</v>
      </c>
      <c r="F71" s="12" t="s">
        <v>376</v>
      </c>
    </row>
    <row r="72" spans="1:6" x14ac:dyDescent="0.2">
      <c r="A72" s="12" t="s">
        <v>799</v>
      </c>
      <c r="B72" s="15">
        <f t="shared" si="1"/>
        <v>1170</v>
      </c>
      <c r="C72" s="12" t="s">
        <v>18</v>
      </c>
      <c r="D72" s="15">
        <v>10530</v>
      </c>
      <c r="E72" s="14">
        <v>9</v>
      </c>
      <c r="F72" s="12" t="s">
        <v>378</v>
      </c>
    </row>
    <row r="73" spans="1:6" x14ac:dyDescent="0.2">
      <c r="A73" s="12" t="s">
        <v>800</v>
      </c>
      <c r="B73" s="15">
        <f t="shared" si="1"/>
        <v>990</v>
      </c>
      <c r="C73" s="12" t="s">
        <v>18</v>
      </c>
      <c r="D73" s="15">
        <v>990</v>
      </c>
      <c r="E73" s="14">
        <v>1</v>
      </c>
      <c r="F73" s="12" t="s">
        <v>380</v>
      </c>
    </row>
    <row r="74" spans="1:6" x14ac:dyDescent="0.2">
      <c r="A74" s="12" t="s">
        <v>801</v>
      </c>
      <c r="B74" s="15">
        <f t="shared" si="1"/>
        <v>1149</v>
      </c>
      <c r="C74" s="12" t="s">
        <v>18</v>
      </c>
      <c r="D74" s="15">
        <v>8043</v>
      </c>
      <c r="E74" s="14">
        <v>7</v>
      </c>
      <c r="F74" s="12" t="s">
        <v>382</v>
      </c>
    </row>
    <row r="75" spans="1:6" x14ac:dyDescent="0.2">
      <c r="A75" s="12" t="s">
        <v>802</v>
      </c>
      <c r="B75" s="15">
        <f t="shared" si="1"/>
        <v>1915</v>
      </c>
      <c r="C75" s="12" t="s">
        <v>18</v>
      </c>
      <c r="D75" s="15">
        <v>180010</v>
      </c>
      <c r="E75" s="14">
        <v>94</v>
      </c>
      <c r="F75" s="12" t="s">
        <v>384</v>
      </c>
    </row>
    <row r="76" spans="1:6" x14ac:dyDescent="0.2">
      <c r="A76" s="12" t="s">
        <v>803</v>
      </c>
      <c r="B76" s="15">
        <f t="shared" si="1"/>
        <v>602</v>
      </c>
      <c r="C76" s="12" t="s">
        <v>18</v>
      </c>
      <c r="D76" s="15">
        <v>19866</v>
      </c>
      <c r="E76" s="14">
        <v>33</v>
      </c>
      <c r="F76" s="12" t="s">
        <v>386</v>
      </c>
    </row>
    <row r="77" spans="1:6" x14ac:dyDescent="0.2">
      <c r="A77" s="12" t="s">
        <v>804</v>
      </c>
      <c r="B77" s="15">
        <f t="shared" si="1"/>
        <v>2039</v>
      </c>
      <c r="C77" s="12" t="s">
        <v>18</v>
      </c>
      <c r="D77" s="15">
        <v>103989</v>
      </c>
      <c r="E77" s="14">
        <v>51</v>
      </c>
      <c r="F77" s="12" t="s">
        <v>388</v>
      </c>
    </row>
    <row r="78" spans="1:6" x14ac:dyDescent="0.2">
      <c r="A78" s="12" t="s">
        <v>805</v>
      </c>
      <c r="B78" s="15">
        <f t="shared" si="1"/>
        <v>2463</v>
      </c>
      <c r="C78" s="12" t="s">
        <v>18</v>
      </c>
      <c r="D78" s="15">
        <v>49260</v>
      </c>
      <c r="E78" s="14">
        <v>20</v>
      </c>
      <c r="F78" s="12" t="s">
        <v>390</v>
      </c>
    </row>
    <row r="79" spans="1:6" x14ac:dyDescent="0.2">
      <c r="A79" s="12" t="s">
        <v>806</v>
      </c>
      <c r="B79" s="15">
        <f t="shared" si="1"/>
        <v>2671</v>
      </c>
      <c r="C79" s="12" t="s">
        <v>18</v>
      </c>
      <c r="D79" s="15">
        <v>26710</v>
      </c>
      <c r="E79" s="14">
        <v>10</v>
      </c>
      <c r="F79" s="12" t="s">
        <v>392</v>
      </c>
    </row>
    <row r="80" spans="1:6" x14ac:dyDescent="0.2">
      <c r="A80" s="12" t="s">
        <v>807</v>
      </c>
      <c r="B80" s="15">
        <f t="shared" si="1"/>
        <v>3584.25</v>
      </c>
      <c r="C80" s="12" t="s">
        <v>18</v>
      </c>
      <c r="D80" s="15">
        <v>28674</v>
      </c>
      <c r="E80" s="14">
        <v>8</v>
      </c>
      <c r="F80" s="12" t="s">
        <v>394</v>
      </c>
    </row>
    <row r="81" spans="1:6" x14ac:dyDescent="0.2">
      <c r="A81" s="12" t="s">
        <v>808</v>
      </c>
      <c r="B81" s="15">
        <f t="shared" si="1"/>
        <v>476</v>
      </c>
      <c r="C81" s="12" t="s">
        <v>18</v>
      </c>
      <c r="D81" s="15">
        <v>952</v>
      </c>
      <c r="E81" s="14">
        <v>2</v>
      </c>
      <c r="F81" s="12" t="s">
        <v>396</v>
      </c>
    </row>
    <row r="82" spans="1:6" x14ac:dyDescent="0.2">
      <c r="A82" s="12" t="s">
        <v>809</v>
      </c>
      <c r="B82" s="15">
        <f t="shared" si="1"/>
        <v>758</v>
      </c>
      <c r="C82" s="12" t="s">
        <v>18</v>
      </c>
      <c r="D82" s="15">
        <v>758</v>
      </c>
      <c r="E82" s="14">
        <v>1</v>
      </c>
      <c r="F82" s="12" t="s">
        <v>398</v>
      </c>
    </row>
    <row r="83" spans="1:6" x14ac:dyDescent="0.2">
      <c r="A83" s="12" t="s">
        <v>810</v>
      </c>
      <c r="B83" s="15">
        <f t="shared" si="1"/>
        <v>1026</v>
      </c>
      <c r="C83" s="12" t="s">
        <v>18</v>
      </c>
      <c r="D83" s="15">
        <v>2052</v>
      </c>
      <c r="E83" s="14">
        <v>2</v>
      </c>
      <c r="F83" s="12" t="s">
        <v>400</v>
      </c>
    </row>
    <row r="84" spans="1:6" x14ac:dyDescent="0.2">
      <c r="A84" s="12" t="s">
        <v>811</v>
      </c>
      <c r="B84" s="15">
        <f t="shared" si="1"/>
        <v>383</v>
      </c>
      <c r="C84" s="12" t="s">
        <v>18</v>
      </c>
      <c r="D84" s="15">
        <v>766</v>
      </c>
      <c r="E84" s="14">
        <v>2</v>
      </c>
      <c r="F84" s="12" t="s">
        <v>402</v>
      </c>
    </row>
    <row r="85" spans="1:6" x14ac:dyDescent="0.2">
      <c r="A85" s="12" t="s">
        <v>812</v>
      </c>
      <c r="B85" s="15">
        <f t="shared" si="1"/>
        <v>3304.4645161290323</v>
      </c>
      <c r="C85" s="12" t="s">
        <v>18</v>
      </c>
      <c r="D85" s="15">
        <v>512192</v>
      </c>
      <c r="E85" s="14">
        <v>155</v>
      </c>
      <c r="F85" s="12" t="s">
        <v>404</v>
      </c>
    </row>
    <row r="86" spans="1:6" x14ac:dyDescent="0.2">
      <c r="A86" s="12" t="s">
        <v>813</v>
      </c>
      <c r="B86" s="15">
        <f t="shared" si="1"/>
        <v>3120</v>
      </c>
      <c r="C86" s="12" t="s">
        <v>18</v>
      </c>
      <c r="D86" s="15">
        <v>227760</v>
      </c>
      <c r="E86" s="14">
        <v>73</v>
      </c>
      <c r="F86" s="12" t="s">
        <v>406</v>
      </c>
    </row>
    <row r="87" spans="1:6" x14ac:dyDescent="0.2">
      <c r="A87" s="12" t="s">
        <v>814</v>
      </c>
      <c r="B87" s="15">
        <f t="shared" si="1"/>
        <v>5056.2211055276384</v>
      </c>
      <c r="C87" s="12" t="s">
        <v>18</v>
      </c>
      <c r="D87" s="15">
        <v>1006188</v>
      </c>
      <c r="E87" s="14">
        <v>199</v>
      </c>
      <c r="F87" s="12" t="s">
        <v>408</v>
      </c>
    </row>
    <row r="88" spans="1:6" x14ac:dyDescent="0.2">
      <c r="A88" s="12" t="s">
        <v>815</v>
      </c>
      <c r="B88" s="15">
        <f t="shared" si="1"/>
        <v>452.57142857142856</v>
      </c>
      <c r="C88" s="12" t="s">
        <v>18</v>
      </c>
      <c r="D88" s="15">
        <v>47520</v>
      </c>
      <c r="E88" s="14">
        <v>105</v>
      </c>
      <c r="F88" s="12" t="s">
        <v>410</v>
      </c>
    </row>
    <row r="89" spans="1:6" x14ac:dyDescent="0.2">
      <c r="A89" s="12" t="s">
        <v>816</v>
      </c>
      <c r="B89" s="15">
        <f t="shared" si="1"/>
        <v>4416</v>
      </c>
      <c r="C89" s="12" t="s">
        <v>18</v>
      </c>
      <c r="D89" s="15">
        <v>79488</v>
      </c>
      <c r="E89" s="14">
        <v>18</v>
      </c>
      <c r="F89" s="12" t="s">
        <v>412</v>
      </c>
    </row>
    <row r="90" spans="1:6" x14ac:dyDescent="0.2">
      <c r="A90" s="12" t="s">
        <v>817</v>
      </c>
      <c r="B90" s="15">
        <f t="shared" si="1"/>
        <v>1615.3333333333333</v>
      </c>
      <c r="C90" s="12" t="s">
        <v>18</v>
      </c>
      <c r="D90" s="15">
        <v>4846</v>
      </c>
      <c r="E90" s="14">
        <v>3</v>
      </c>
      <c r="F90" s="12" t="s">
        <v>414</v>
      </c>
    </row>
    <row r="91" spans="1:6" x14ac:dyDescent="0.2">
      <c r="A91" s="12" t="s">
        <v>818</v>
      </c>
      <c r="B91" s="15">
        <f t="shared" si="1"/>
        <v>6756</v>
      </c>
      <c r="C91" s="12" t="s">
        <v>18</v>
      </c>
      <c r="D91" s="15">
        <v>141876</v>
      </c>
      <c r="E91" s="14">
        <v>21</v>
      </c>
      <c r="F91" s="12" t="s">
        <v>416</v>
      </c>
    </row>
    <row r="92" spans="1:6" x14ac:dyDescent="0.2">
      <c r="A92" s="12" t="s">
        <v>819</v>
      </c>
      <c r="B92" s="15">
        <f t="shared" si="1"/>
        <v>594.16666666666663</v>
      </c>
      <c r="C92" s="12" t="s">
        <v>29</v>
      </c>
      <c r="D92" s="15">
        <v>7130</v>
      </c>
      <c r="E92" s="14">
        <v>12</v>
      </c>
      <c r="F92" s="12" t="s">
        <v>52</v>
      </c>
    </row>
    <row r="93" spans="1:6" x14ac:dyDescent="0.2">
      <c r="A93" s="12" t="s">
        <v>820</v>
      </c>
      <c r="B93" s="15">
        <f t="shared" si="1"/>
        <v>200</v>
      </c>
      <c r="C93" s="12" t="s">
        <v>18</v>
      </c>
      <c r="D93" s="15">
        <v>200</v>
      </c>
      <c r="E93" s="14">
        <v>1</v>
      </c>
      <c r="F93" s="12" t="s">
        <v>418</v>
      </c>
    </row>
    <row r="94" spans="1:6" x14ac:dyDescent="0.2">
      <c r="A94" s="12" t="s">
        <v>821</v>
      </c>
      <c r="B94" s="15">
        <f t="shared" si="1"/>
        <v>152</v>
      </c>
      <c r="C94" s="12" t="s">
        <v>18</v>
      </c>
      <c r="D94" s="15">
        <v>152</v>
      </c>
      <c r="E94" s="14">
        <v>1</v>
      </c>
      <c r="F94" s="12" t="s">
        <v>420</v>
      </c>
    </row>
    <row r="95" spans="1:6" x14ac:dyDescent="0.2">
      <c r="A95" s="12" t="s">
        <v>822</v>
      </c>
      <c r="B95" s="15">
        <f t="shared" si="1"/>
        <v>675</v>
      </c>
      <c r="C95" s="12" t="s">
        <v>18</v>
      </c>
      <c r="D95" s="15">
        <v>675</v>
      </c>
      <c r="E95" s="14">
        <v>1</v>
      </c>
      <c r="F95" s="12" t="s">
        <v>422</v>
      </c>
    </row>
    <row r="96" spans="1:6" x14ac:dyDescent="0.2">
      <c r="A96" s="12" t="s">
        <v>823</v>
      </c>
      <c r="B96" s="15">
        <f t="shared" si="1"/>
        <v>7862</v>
      </c>
      <c r="C96" s="12" t="s">
        <v>18</v>
      </c>
      <c r="D96" s="15">
        <v>7862</v>
      </c>
      <c r="E96" s="14">
        <v>1</v>
      </c>
      <c r="F96" s="12" t="s">
        <v>424</v>
      </c>
    </row>
    <row r="97" spans="1:6" x14ac:dyDescent="0.2">
      <c r="A97" s="12" t="s">
        <v>824</v>
      </c>
      <c r="B97" s="15">
        <f t="shared" si="1"/>
        <v>4390</v>
      </c>
      <c r="C97" s="12" t="s">
        <v>18</v>
      </c>
      <c r="D97" s="15">
        <v>4390</v>
      </c>
      <c r="E97" s="14">
        <v>1</v>
      </c>
      <c r="F97" s="12" t="s">
        <v>426</v>
      </c>
    </row>
    <row r="98" spans="1:6" x14ac:dyDescent="0.2">
      <c r="A98" s="12" t="s">
        <v>825</v>
      </c>
      <c r="B98" s="15">
        <f t="shared" si="1"/>
        <v>844</v>
      </c>
      <c r="C98" s="12" t="s">
        <v>18</v>
      </c>
      <c r="D98" s="15">
        <v>6752</v>
      </c>
      <c r="E98" s="14">
        <v>8</v>
      </c>
      <c r="F98" s="12" t="s">
        <v>428</v>
      </c>
    </row>
    <row r="99" spans="1:6" x14ac:dyDescent="0.2">
      <c r="A99" s="12" t="s">
        <v>826</v>
      </c>
      <c r="B99" s="15">
        <f t="shared" si="1"/>
        <v>881</v>
      </c>
      <c r="C99" s="12" t="s">
        <v>18</v>
      </c>
      <c r="D99" s="15">
        <v>1762</v>
      </c>
      <c r="E99" s="14">
        <v>2</v>
      </c>
      <c r="F99" s="12" t="s">
        <v>430</v>
      </c>
    </row>
    <row r="100" spans="1:6" x14ac:dyDescent="0.2">
      <c r="A100" s="12" t="s">
        <v>827</v>
      </c>
      <c r="B100" s="15">
        <f t="shared" si="1"/>
        <v>642</v>
      </c>
      <c r="C100" s="12" t="s">
        <v>18</v>
      </c>
      <c r="D100" s="15">
        <v>80892</v>
      </c>
      <c r="E100" s="14">
        <v>126</v>
      </c>
      <c r="F100" s="12" t="s">
        <v>432</v>
      </c>
    </row>
    <row r="101" spans="1:6" x14ac:dyDescent="0.2">
      <c r="A101" s="12" t="s">
        <v>828</v>
      </c>
      <c r="B101" s="15">
        <f t="shared" si="1"/>
        <v>2602</v>
      </c>
      <c r="C101" s="12" t="s">
        <v>18</v>
      </c>
      <c r="D101" s="15">
        <v>65050</v>
      </c>
      <c r="E101" s="14">
        <v>25</v>
      </c>
      <c r="F101" s="12" t="s">
        <v>434</v>
      </c>
    </row>
    <row r="102" spans="1:6" x14ac:dyDescent="0.2">
      <c r="A102" s="12" t="s">
        <v>829</v>
      </c>
      <c r="B102" s="15">
        <f t="shared" si="1"/>
        <v>2187.4413223140496</v>
      </c>
      <c r="C102" s="12" t="s">
        <v>18</v>
      </c>
      <c r="D102" s="15">
        <v>1323402</v>
      </c>
      <c r="E102" s="14">
        <v>605</v>
      </c>
      <c r="F102" s="12" t="s">
        <v>436</v>
      </c>
    </row>
    <row r="103" spans="1:6" x14ac:dyDescent="0.2">
      <c r="A103" s="12" t="s">
        <v>830</v>
      </c>
      <c r="B103" s="15">
        <f t="shared" si="1"/>
        <v>2893</v>
      </c>
      <c r="C103" s="12" t="s">
        <v>18</v>
      </c>
      <c r="D103" s="15">
        <v>8679</v>
      </c>
      <c r="E103" s="14">
        <v>3</v>
      </c>
      <c r="F103" s="12" t="s">
        <v>438</v>
      </c>
    </row>
    <row r="104" spans="1:6" x14ac:dyDescent="0.2">
      <c r="A104" s="12" t="s">
        <v>831</v>
      </c>
      <c r="B104" s="15">
        <f t="shared" si="1"/>
        <v>2749.746835443038</v>
      </c>
      <c r="C104" s="12" t="s">
        <v>18</v>
      </c>
      <c r="D104" s="15">
        <v>868920</v>
      </c>
      <c r="E104" s="14">
        <v>316</v>
      </c>
      <c r="F104" s="12" t="s">
        <v>440</v>
      </c>
    </row>
    <row r="105" spans="1:6" x14ac:dyDescent="0.2">
      <c r="A105" s="12" t="s">
        <v>832</v>
      </c>
      <c r="B105" s="15">
        <f t="shared" si="1"/>
        <v>961</v>
      </c>
      <c r="C105" s="12" t="s">
        <v>18</v>
      </c>
      <c r="D105" s="15">
        <v>66309</v>
      </c>
      <c r="E105" s="14">
        <v>69</v>
      </c>
      <c r="F105" s="12" t="s">
        <v>442</v>
      </c>
    </row>
    <row r="106" spans="1:6" x14ac:dyDescent="0.2">
      <c r="A106" s="12" t="s">
        <v>833</v>
      </c>
      <c r="B106" s="15">
        <f t="shared" si="1"/>
        <v>801</v>
      </c>
      <c r="C106" s="12" t="s">
        <v>18</v>
      </c>
      <c r="D106" s="15">
        <v>141777</v>
      </c>
      <c r="E106" s="14">
        <v>177</v>
      </c>
      <c r="F106" s="12" t="s">
        <v>444</v>
      </c>
    </row>
    <row r="107" spans="1:6" x14ac:dyDescent="0.2">
      <c r="A107" s="12" t="s">
        <v>834</v>
      </c>
      <c r="B107" s="15">
        <f t="shared" si="1"/>
        <v>3008</v>
      </c>
      <c r="C107" s="12" t="s">
        <v>18</v>
      </c>
      <c r="D107" s="15">
        <v>3008</v>
      </c>
      <c r="E107" s="14">
        <v>1</v>
      </c>
      <c r="F107" s="12" t="s">
        <v>446</v>
      </c>
    </row>
    <row r="108" spans="1:6" x14ac:dyDescent="0.2">
      <c r="A108" s="12" t="s">
        <v>835</v>
      </c>
      <c r="B108" s="15">
        <f t="shared" si="1"/>
        <v>1305</v>
      </c>
      <c r="C108" s="12" t="s">
        <v>18</v>
      </c>
      <c r="D108" s="15">
        <v>2610</v>
      </c>
      <c r="E108" s="14">
        <v>2</v>
      </c>
      <c r="F108" s="12" t="s">
        <v>448</v>
      </c>
    </row>
    <row r="109" spans="1:6" x14ac:dyDescent="0.2">
      <c r="A109" s="12" t="s">
        <v>836</v>
      </c>
      <c r="B109" s="15">
        <f t="shared" si="1"/>
        <v>783</v>
      </c>
      <c r="C109" s="12" t="s">
        <v>18</v>
      </c>
      <c r="D109" s="15">
        <v>14094</v>
      </c>
      <c r="E109" s="14">
        <v>18</v>
      </c>
      <c r="F109" s="12" t="s">
        <v>450</v>
      </c>
    </row>
    <row r="110" spans="1:6" x14ac:dyDescent="0.2">
      <c r="A110" s="12" t="s">
        <v>837</v>
      </c>
      <c r="B110" s="15">
        <f t="shared" si="1"/>
        <v>2514.2962962962961</v>
      </c>
      <c r="C110" s="12" t="s">
        <v>18</v>
      </c>
      <c r="D110" s="15">
        <v>135772</v>
      </c>
      <c r="E110" s="14">
        <v>54</v>
      </c>
      <c r="F110" s="12" t="s">
        <v>452</v>
      </c>
    </row>
    <row r="111" spans="1:6" x14ac:dyDescent="0.2">
      <c r="A111" s="12" t="s">
        <v>838</v>
      </c>
      <c r="B111" s="15">
        <f t="shared" si="1"/>
        <v>3394</v>
      </c>
      <c r="C111" s="12" t="s">
        <v>18</v>
      </c>
      <c r="D111" s="15">
        <v>50910</v>
      </c>
      <c r="E111" s="14">
        <v>15</v>
      </c>
      <c r="F111" s="12" t="s">
        <v>454</v>
      </c>
    </row>
    <row r="112" spans="1:6" x14ac:dyDescent="0.2">
      <c r="A112" s="12" t="s">
        <v>839</v>
      </c>
      <c r="B112" s="15">
        <f t="shared" si="1"/>
        <v>835</v>
      </c>
      <c r="C112" s="12" t="s">
        <v>18</v>
      </c>
      <c r="D112" s="15">
        <v>17535</v>
      </c>
      <c r="E112" s="14">
        <v>21</v>
      </c>
      <c r="F112" s="12" t="s">
        <v>456</v>
      </c>
    </row>
    <row r="113" spans="1:6" x14ac:dyDescent="0.2">
      <c r="A113" s="12" t="s">
        <v>840</v>
      </c>
      <c r="B113" s="15">
        <f t="shared" si="1"/>
        <v>783</v>
      </c>
      <c r="C113" s="12" t="s">
        <v>18</v>
      </c>
      <c r="D113" s="15">
        <v>109620</v>
      </c>
      <c r="E113" s="14">
        <v>140</v>
      </c>
      <c r="F113" s="12" t="s">
        <v>458</v>
      </c>
    </row>
    <row r="114" spans="1:6" x14ac:dyDescent="0.2">
      <c r="A114" s="12" t="s">
        <v>841</v>
      </c>
      <c r="B114" s="15">
        <f t="shared" si="1"/>
        <v>1149</v>
      </c>
      <c r="C114" s="12" t="s">
        <v>18</v>
      </c>
      <c r="D114" s="15">
        <v>158562</v>
      </c>
      <c r="E114" s="14">
        <v>138</v>
      </c>
      <c r="F114" s="12" t="s">
        <v>460</v>
      </c>
    </row>
    <row r="115" spans="1:6" x14ac:dyDescent="0.2">
      <c r="A115" s="12" t="s">
        <v>842</v>
      </c>
      <c r="B115" s="15">
        <f t="shared" si="1"/>
        <v>2506</v>
      </c>
      <c r="C115" s="12" t="s">
        <v>18</v>
      </c>
      <c r="D115" s="15">
        <v>2506</v>
      </c>
      <c r="E115" s="14">
        <v>1</v>
      </c>
      <c r="F115" s="12" t="s">
        <v>462</v>
      </c>
    </row>
    <row r="116" spans="1:6" x14ac:dyDescent="0.2">
      <c r="A116" s="12" t="s">
        <v>843</v>
      </c>
      <c r="B116" s="15">
        <f t="shared" si="1"/>
        <v>470</v>
      </c>
      <c r="C116" s="12" t="s">
        <v>18</v>
      </c>
      <c r="D116" s="15">
        <v>940</v>
      </c>
      <c r="E116" s="14">
        <v>2</v>
      </c>
      <c r="F116" s="12" t="s">
        <v>464</v>
      </c>
    </row>
    <row r="117" spans="1:6" x14ac:dyDescent="0.2">
      <c r="A117" s="12" t="s">
        <v>844</v>
      </c>
      <c r="B117" s="15">
        <f t="shared" si="1"/>
        <v>564</v>
      </c>
      <c r="C117" s="12" t="s">
        <v>18</v>
      </c>
      <c r="D117" s="15">
        <v>2820</v>
      </c>
      <c r="E117" s="14">
        <v>5</v>
      </c>
      <c r="F117" s="12" t="s">
        <v>466</v>
      </c>
    </row>
    <row r="118" spans="1:6" x14ac:dyDescent="0.2">
      <c r="A118" s="12" t="s">
        <v>845</v>
      </c>
      <c r="B118" s="15">
        <f t="shared" si="1"/>
        <v>4493</v>
      </c>
      <c r="C118" s="12" t="s">
        <v>18</v>
      </c>
      <c r="D118" s="15">
        <v>85367</v>
      </c>
      <c r="E118" s="14">
        <v>19</v>
      </c>
      <c r="F118" s="12" t="s">
        <v>468</v>
      </c>
    </row>
    <row r="119" spans="1:6" x14ac:dyDescent="0.2">
      <c r="A119" s="12" t="s">
        <v>846</v>
      </c>
      <c r="B119" s="15">
        <f t="shared" si="1"/>
        <v>5483</v>
      </c>
      <c r="C119" s="12" t="s">
        <v>18</v>
      </c>
      <c r="D119" s="15">
        <v>5483</v>
      </c>
      <c r="E119" s="14">
        <v>1</v>
      </c>
      <c r="F119" s="12" t="s">
        <v>470</v>
      </c>
    </row>
    <row r="120" spans="1:6" x14ac:dyDescent="0.2">
      <c r="A120" s="12" t="s">
        <v>847</v>
      </c>
      <c r="B120" s="15">
        <f t="shared" si="1"/>
        <v>1894</v>
      </c>
      <c r="C120" s="12" t="s">
        <v>18</v>
      </c>
      <c r="D120" s="15">
        <v>47350</v>
      </c>
      <c r="E120" s="14">
        <v>25</v>
      </c>
      <c r="F120" s="12" t="s">
        <v>472</v>
      </c>
    </row>
    <row r="121" spans="1:6" x14ac:dyDescent="0.2">
      <c r="A121" s="12" t="s">
        <v>848</v>
      </c>
      <c r="B121" s="15">
        <f t="shared" si="1"/>
        <v>12357</v>
      </c>
      <c r="C121" s="12" t="s">
        <v>18</v>
      </c>
      <c r="D121" s="15">
        <v>172998</v>
      </c>
      <c r="E121" s="14">
        <v>14</v>
      </c>
      <c r="F121" s="12" t="s">
        <v>474</v>
      </c>
    </row>
    <row r="122" spans="1:6" x14ac:dyDescent="0.2">
      <c r="A122" s="12" t="s">
        <v>849</v>
      </c>
      <c r="B122" s="15">
        <f t="shared" si="1"/>
        <v>10436</v>
      </c>
      <c r="C122" s="12" t="s">
        <v>18</v>
      </c>
      <c r="D122" s="15">
        <v>62616</v>
      </c>
      <c r="E122" s="14">
        <v>6</v>
      </c>
      <c r="F122" s="12" t="s">
        <v>476</v>
      </c>
    </row>
    <row r="123" spans="1:6" x14ac:dyDescent="0.2">
      <c r="A123" s="12" t="s">
        <v>850</v>
      </c>
      <c r="B123" s="15">
        <f t="shared" si="1"/>
        <v>3403</v>
      </c>
      <c r="C123" s="12" t="s">
        <v>18</v>
      </c>
      <c r="D123" s="15">
        <v>10209</v>
      </c>
      <c r="E123" s="14">
        <v>3</v>
      </c>
      <c r="F123" s="12" t="s">
        <v>478</v>
      </c>
    </row>
    <row r="124" spans="1:6" x14ac:dyDescent="0.2">
      <c r="A124" s="12" t="s">
        <v>851</v>
      </c>
      <c r="B124" s="15">
        <f t="shared" si="1"/>
        <v>7045</v>
      </c>
      <c r="C124" s="12" t="s">
        <v>18</v>
      </c>
      <c r="D124" s="15">
        <v>7045</v>
      </c>
      <c r="E124" s="14">
        <v>1</v>
      </c>
      <c r="F124" s="12" t="s">
        <v>480</v>
      </c>
    </row>
    <row r="125" spans="1:6" x14ac:dyDescent="0.2">
      <c r="A125" s="12" t="s">
        <v>852</v>
      </c>
      <c r="B125" s="15">
        <f t="shared" si="1"/>
        <v>9306.9166666666661</v>
      </c>
      <c r="C125" s="12" t="s">
        <v>18</v>
      </c>
      <c r="D125" s="15">
        <v>335049</v>
      </c>
      <c r="E125" s="14">
        <v>36</v>
      </c>
      <c r="F125" s="12" t="s">
        <v>482</v>
      </c>
    </row>
    <row r="126" spans="1:6" x14ac:dyDescent="0.2">
      <c r="A126" s="12" t="s">
        <v>853</v>
      </c>
      <c r="B126" s="15">
        <f t="shared" si="1"/>
        <v>8775</v>
      </c>
      <c r="C126" s="12" t="s">
        <v>18</v>
      </c>
      <c r="D126" s="15">
        <v>26325</v>
      </c>
      <c r="E126" s="14">
        <v>3</v>
      </c>
      <c r="F126" s="12" t="s">
        <v>484</v>
      </c>
    </row>
    <row r="127" spans="1:6" x14ac:dyDescent="0.2">
      <c r="A127" s="12" t="s">
        <v>854</v>
      </c>
      <c r="B127" s="15">
        <f t="shared" si="1"/>
        <v>7934.435582822086</v>
      </c>
      <c r="C127" s="12" t="s">
        <v>18</v>
      </c>
      <c r="D127" s="15">
        <v>1293313</v>
      </c>
      <c r="E127" s="14">
        <v>163</v>
      </c>
      <c r="F127" s="12" t="s">
        <v>486</v>
      </c>
    </row>
    <row r="128" spans="1:6" x14ac:dyDescent="0.2">
      <c r="A128" s="12" t="s">
        <v>855</v>
      </c>
      <c r="B128" s="15">
        <f t="shared" si="1"/>
        <v>4728.8</v>
      </c>
      <c r="C128" s="12" t="s">
        <v>18</v>
      </c>
      <c r="D128" s="15">
        <v>118220</v>
      </c>
      <c r="E128" s="14">
        <v>25</v>
      </c>
      <c r="F128" s="12" t="s">
        <v>488</v>
      </c>
    </row>
    <row r="129" spans="1:6" x14ac:dyDescent="0.2">
      <c r="A129" s="12" t="s">
        <v>856</v>
      </c>
      <c r="B129" s="15">
        <f t="shared" si="1"/>
        <v>3334.2</v>
      </c>
      <c r="C129" s="12" t="s">
        <v>18</v>
      </c>
      <c r="D129" s="15">
        <v>16671</v>
      </c>
      <c r="E129" s="14">
        <v>5</v>
      </c>
      <c r="F129" s="12" t="s">
        <v>490</v>
      </c>
    </row>
    <row r="130" spans="1:6" x14ac:dyDescent="0.2">
      <c r="A130" s="12" t="s">
        <v>857</v>
      </c>
      <c r="B130" s="15">
        <f t="shared" ref="B130:B193" si="2">D130/E130</f>
        <v>1740</v>
      </c>
      <c r="C130" s="12" t="s">
        <v>18</v>
      </c>
      <c r="D130" s="15">
        <v>73080</v>
      </c>
      <c r="E130" s="14">
        <v>42</v>
      </c>
      <c r="F130" s="12" t="s">
        <v>492</v>
      </c>
    </row>
    <row r="131" spans="1:6" x14ac:dyDescent="0.2">
      <c r="A131" s="12" t="s">
        <v>858</v>
      </c>
      <c r="B131" s="15">
        <f t="shared" si="2"/>
        <v>1660</v>
      </c>
      <c r="C131" s="12" t="s">
        <v>18</v>
      </c>
      <c r="D131" s="15">
        <v>1660</v>
      </c>
      <c r="E131" s="14">
        <v>1</v>
      </c>
      <c r="F131" s="12" t="s">
        <v>494</v>
      </c>
    </row>
    <row r="132" spans="1:6" x14ac:dyDescent="0.2">
      <c r="A132" s="12" t="s">
        <v>859</v>
      </c>
      <c r="B132" s="15">
        <f t="shared" si="2"/>
        <v>0</v>
      </c>
      <c r="C132" s="12" t="s">
        <v>18</v>
      </c>
      <c r="D132" s="15">
        <v>0</v>
      </c>
      <c r="E132" s="14">
        <v>4</v>
      </c>
      <c r="F132" s="12" t="s">
        <v>496</v>
      </c>
    </row>
    <row r="133" spans="1:6" x14ac:dyDescent="0.2">
      <c r="A133" s="12" t="s">
        <v>860</v>
      </c>
      <c r="B133" s="15">
        <f t="shared" si="2"/>
        <v>1872</v>
      </c>
      <c r="C133" s="12" t="s">
        <v>18</v>
      </c>
      <c r="D133" s="15">
        <v>48672</v>
      </c>
      <c r="E133" s="14">
        <v>26</v>
      </c>
      <c r="F133" s="12" t="s">
        <v>498</v>
      </c>
    </row>
    <row r="134" spans="1:6" x14ac:dyDescent="0.2">
      <c r="A134" s="12" t="s">
        <v>861</v>
      </c>
      <c r="B134" s="15">
        <f t="shared" si="2"/>
        <v>1790</v>
      </c>
      <c r="C134" s="12" t="s">
        <v>18</v>
      </c>
      <c r="D134" s="15">
        <v>39380</v>
      </c>
      <c r="E134" s="14">
        <v>22</v>
      </c>
      <c r="F134" s="12" t="s">
        <v>500</v>
      </c>
    </row>
    <row r="135" spans="1:6" x14ac:dyDescent="0.2">
      <c r="A135" s="12" t="s">
        <v>862</v>
      </c>
      <c r="B135" s="15">
        <f t="shared" si="2"/>
        <v>1186.8461538461538</v>
      </c>
      <c r="C135" s="12" t="s">
        <v>18</v>
      </c>
      <c r="D135" s="15">
        <v>46287</v>
      </c>
      <c r="E135" s="14">
        <v>39</v>
      </c>
      <c r="F135" s="12" t="s">
        <v>502</v>
      </c>
    </row>
    <row r="136" spans="1:6" x14ac:dyDescent="0.2">
      <c r="A136" s="12" t="s">
        <v>863</v>
      </c>
      <c r="B136" s="15">
        <f t="shared" si="2"/>
        <v>735</v>
      </c>
      <c r="C136" s="12" t="s">
        <v>18</v>
      </c>
      <c r="D136" s="15">
        <v>15435</v>
      </c>
      <c r="E136" s="14">
        <v>21</v>
      </c>
      <c r="F136" s="12" t="s">
        <v>504</v>
      </c>
    </row>
    <row r="137" spans="1:6" x14ac:dyDescent="0.2">
      <c r="A137" s="12" t="s">
        <v>864</v>
      </c>
      <c r="B137" s="15">
        <f t="shared" si="2"/>
        <v>1785</v>
      </c>
      <c r="C137" s="12" t="s">
        <v>18</v>
      </c>
      <c r="D137" s="15">
        <v>3570</v>
      </c>
      <c r="E137" s="14">
        <v>2</v>
      </c>
      <c r="F137" s="12" t="s">
        <v>506</v>
      </c>
    </row>
    <row r="138" spans="1:6" x14ac:dyDescent="0.2">
      <c r="A138" s="12" t="s">
        <v>865</v>
      </c>
      <c r="B138" s="15">
        <f t="shared" si="2"/>
        <v>2169</v>
      </c>
      <c r="C138" s="12" t="s">
        <v>18</v>
      </c>
      <c r="D138" s="15">
        <v>10845</v>
      </c>
      <c r="E138" s="14">
        <v>5</v>
      </c>
      <c r="F138" s="12" t="s">
        <v>508</v>
      </c>
    </row>
    <row r="139" spans="1:6" x14ac:dyDescent="0.2">
      <c r="A139" s="12" t="s">
        <v>866</v>
      </c>
      <c r="B139" s="15">
        <f t="shared" si="2"/>
        <v>920</v>
      </c>
      <c r="C139" s="12" t="s">
        <v>18</v>
      </c>
      <c r="D139" s="15">
        <v>920</v>
      </c>
      <c r="E139" s="14">
        <v>1</v>
      </c>
      <c r="F139" s="12" t="s">
        <v>510</v>
      </c>
    </row>
    <row r="140" spans="1:6" x14ac:dyDescent="0.2">
      <c r="A140" s="12" t="s">
        <v>867</v>
      </c>
      <c r="B140" s="15">
        <f t="shared" si="2"/>
        <v>1965</v>
      </c>
      <c r="C140" s="12" t="s">
        <v>18</v>
      </c>
      <c r="D140" s="15">
        <v>25545</v>
      </c>
      <c r="E140" s="14">
        <v>13</v>
      </c>
      <c r="F140" s="12" t="s">
        <v>512</v>
      </c>
    </row>
    <row r="141" spans="1:6" x14ac:dyDescent="0.2">
      <c r="A141" s="12" t="s">
        <v>868</v>
      </c>
      <c r="B141" s="15">
        <f t="shared" si="2"/>
        <v>2168</v>
      </c>
      <c r="C141" s="12" t="s">
        <v>18</v>
      </c>
      <c r="D141" s="15">
        <v>13008</v>
      </c>
      <c r="E141" s="14">
        <v>6</v>
      </c>
      <c r="F141" s="12" t="s">
        <v>514</v>
      </c>
    </row>
    <row r="142" spans="1:6" x14ac:dyDescent="0.2">
      <c r="A142" s="12" t="s">
        <v>869</v>
      </c>
      <c r="B142" s="15">
        <f t="shared" si="2"/>
        <v>2402</v>
      </c>
      <c r="C142" s="12" t="s">
        <v>18</v>
      </c>
      <c r="D142" s="15">
        <v>14412</v>
      </c>
      <c r="E142" s="14">
        <v>6</v>
      </c>
      <c r="F142" s="12" t="s">
        <v>516</v>
      </c>
    </row>
    <row r="143" spans="1:6" x14ac:dyDescent="0.2">
      <c r="A143" s="12" t="s">
        <v>870</v>
      </c>
      <c r="B143" s="15">
        <f t="shared" si="2"/>
        <v>869</v>
      </c>
      <c r="C143" s="12" t="s">
        <v>18</v>
      </c>
      <c r="D143" s="15">
        <v>869</v>
      </c>
      <c r="E143" s="14">
        <v>1</v>
      </c>
      <c r="F143" s="12" t="s">
        <v>518</v>
      </c>
    </row>
    <row r="144" spans="1:6" x14ac:dyDescent="0.2">
      <c r="A144" s="12" t="s">
        <v>871</v>
      </c>
      <c r="B144" s="15">
        <f t="shared" si="2"/>
        <v>4310.3999999999996</v>
      </c>
      <c r="C144" s="12" t="s">
        <v>18</v>
      </c>
      <c r="D144" s="15">
        <v>21552</v>
      </c>
      <c r="E144" s="14">
        <v>5</v>
      </c>
      <c r="F144" s="12" t="s">
        <v>520</v>
      </c>
    </row>
    <row r="145" spans="1:6" x14ac:dyDescent="0.2">
      <c r="A145" s="12" t="s">
        <v>872</v>
      </c>
      <c r="B145" s="15">
        <f t="shared" si="2"/>
        <v>1040</v>
      </c>
      <c r="C145" s="12" t="s">
        <v>18</v>
      </c>
      <c r="D145" s="15">
        <v>3120</v>
      </c>
      <c r="E145" s="14">
        <v>3</v>
      </c>
      <c r="F145" s="12" t="s">
        <v>522</v>
      </c>
    </row>
    <row r="146" spans="1:6" x14ac:dyDescent="0.2">
      <c r="A146" s="12" t="s">
        <v>873</v>
      </c>
      <c r="B146" s="15">
        <f t="shared" si="2"/>
        <v>9455.4</v>
      </c>
      <c r="C146" s="12" t="s">
        <v>18</v>
      </c>
      <c r="D146" s="15">
        <v>189108</v>
      </c>
      <c r="E146" s="14">
        <v>20</v>
      </c>
      <c r="F146" s="12" t="s">
        <v>524</v>
      </c>
    </row>
    <row r="147" spans="1:6" x14ac:dyDescent="0.2">
      <c r="A147" s="12" t="s">
        <v>874</v>
      </c>
      <c r="B147" s="15">
        <f t="shared" si="2"/>
        <v>11633</v>
      </c>
      <c r="C147" s="12" t="s">
        <v>18</v>
      </c>
      <c r="D147" s="15">
        <v>255926</v>
      </c>
      <c r="E147" s="14">
        <v>22</v>
      </c>
      <c r="F147" s="12" t="s">
        <v>526</v>
      </c>
    </row>
    <row r="148" spans="1:6" x14ac:dyDescent="0.2">
      <c r="A148" s="12" t="s">
        <v>875</v>
      </c>
      <c r="B148" s="15">
        <f t="shared" si="2"/>
        <v>17475.72972972973</v>
      </c>
      <c r="C148" s="12" t="s">
        <v>18</v>
      </c>
      <c r="D148" s="15">
        <v>646602</v>
      </c>
      <c r="E148" s="14">
        <v>37</v>
      </c>
      <c r="F148" s="12" t="s">
        <v>528</v>
      </c>
    </row>
    <row r="149" spans="1:6" x14ac:dyDescent="0.2">
      <c r="A149" s="12" t="s">
        <v>876</v>
      </c>
      <c r="B149" s="15">
        <f t="shared" si="2"/>
        <v>24735</v>
      </c>
      <c r="C149" s="12" t="s">
        <v>18</v>
      </c>
      <c r="D149" s="15">
        <v>1855125</v>
      </c>
      <c r="E149" s="14">
        <v>75</v>
      </c>
      <c r="F149" s="12" t="s">
        <v>530</v>
      </c>
    </row>
    <row r="150" spans="1:6" x14ac:dyDescent="0.2">
      <c r="A150" s="12" t="s">
        <v>877</v>
      </c>
      <c r="B150" s="15">
        <f t="shared" si="2"/>
        <v>7773.1411764705881</v>
      </c>
      <c r="C150" s="12" t="s">
        <v>18</v>
      </c>
      <c r="D150" s="15">
        <v>660717</v>
      </c>
      <c r="E150" s="14">
        <v>85</v>
      </c>
      <c r="F150" s="12" t="s">
        <v>532</v>
      </c>
    </row>
    <row r="151" spans="1:6" x14ac:dyDescent="0.2">
      <c r="A151" s="12" t="s">
        <v>878</v>
      </c>
      <c r="B151" s="15">
        <f t="shared" si="2"/>
        <v>4051.7647058823532</v>
      </c>
      <c r="C151" s="12" t="s">
        <v>29</v>
      </c>
      <c r="D151" s="15">
        <v>68880</v>
      </c>
      <c r="E151" s="14">
        <v>17</v>
      </c>
      <c r="F151" s="12" t="s">
        <v>62</v>
      </c>
    </row>
    <row r="152" spans="1:6" x14ac:dyDescent="0.2">
      <c r="A152" s="12" t="s">
        <v>879</v>
      </c>
      <c r="B152" s="15">
        <f t="shared" si="2"/>
        <v>638</v>
      </c>
      <c r="C152" s="12" t="s">
        <v>18</v>
      </c>
      <c r="D152" s="15">
        <v>1276</v>
      </c>
      <c r="E152" s="14">
        <v>2</v>
      </c>
      <c r="F152" s="12" t="s">
        <v>534</v>
      </c>
    </row>
    <row r="153" spans="1:6" x14ac:dyDescent="0.2">
      <c r="A153" s="12" t="s">
        <v>880</v>
      </c>
      <c r="B153" s="15">
        <f t="shared" si="2"/>
        <v>685.46052631578948</v>
      </c>
      <c r="C153" s="12" t="s">
        <v>18</v>
      </c>
      <c r="D153" s="15">
        <v>208380</v>
      </c>
      <c r="E153" s="14">
        <v>304</v>
      </c>
      <c r="F153" s="12" t="s">
        <v>536</v>
      </c>
    </row>
    <row r="154" spans="1:6" x14ac:dyDescent="0.2">
      <c r="A154" s="12" t="s">
        <v>881</v>
      </c>
      <c r="B154" s="15">
        <f t="shared" si="2"/>
        <v>733.56666666666672</v>
      </c>
      <c r="C154" s="12" t="s">
        <v>18</v>
      </c>
      <c r="D154" s="15">
        <v>88028</v>
      </c>
      <c r="E154" s="14">
        <v>120</v>
      </c>
      <c r="F154" s="12" t="s">
        <v>538</v>
      </c>
    </row>
    <row r="155" spans="1:6" x14ac:dyDescent="0.2">
      <c r="A155" s="12" t="s">
        <v>882</v>
      </c>
      <c r="B155" s="15">
        <f t="shared" si="2"/>
        <v>676</v>
      </c>
      <c r="C155" s="12" t="s">
        <v>18</v>
      </c>
      <c r="D155" s="15">
        <v>676</v>
      </c>
      <c r="E155" s="14">
        <v>1</v>
      </c>
      <c r="F155" s="12" t="s">
        <v>540</v>
      </c>
    </row>
    <row r="156" spans="1:6" x14ac:dyDescent="0.2">
      <c r="A156" s="12" t="s">
        <v>883</v>
      </c>
      <c r="B156" s="15">
        <f t="shared" si="2"/>
        <v>1119</v>
      </c>
      <c r="C156" s="12" t="s">
        <v>18</v>
      </c>
      <c r="D156" s="15">
        <v>4476</v>
      </c>
      <c r="E156" s="14">
        <v>4</v>
      </c>
      <c r="F156" s="12" t="s">
        <v>542</v>
      </c>
    </row>
    <row r="157" spans="1:6" x14ac:dyDescent="0.2">
      <c r="A157" s="12" t="s">
        <v>884</v>
      </c>
      <c r="B157" s="15">
        <f t="shared" si="2"/>
        <v>0</v>
      </c>
      <c r="C157" s="12" t="s">
        <v>29</v>
      </c>
      <c r="D157" s="15">
        <v>0</v>
      </c>
      <c r="E157" s="14">
        <v>1</v>
      </c>
      <c r="F157" s="12" t="s">
        <v>71</v>
      </c>
    </row>
    <row r="158" spans="1:6" x14ac:dyDescent="0.2">
      <c r="A158" s="12" t="s">
        <v>885</v>
      </c>
      <c r="B158" s="15">
        <f t="shared" si="2"/>
        <v>203</v>
      </c>
      <c r="C158" s="12" t="s">
        <v>18</v>
      </c>
      <c r="D158" s="15">
        <v>7917</v>
      </c>
      <c r="E158" s="14">
        <v>39</v>
      </c>
      <c r="F158" s="12" t="s">
        <v>544</v>
      </c>
    </row>
    <row r="159" spans="1:6" x14ac:dyDescent="0.2">
      <c r="A159" s="12" t="s">
        <v>886</v>
      </c>
      <c r="B159" s="15">
        <f t="shared" si="2"/>
        <v>1065</v>
      </c>
      <c r="C159" s="12" t="s">
        <v>18</v>
      </c>
      <c r="D159" s="15">
        <v>3195</v>
      </c>
      <c r="E159" s="14">
        <v>3</v>
      </c>
      <c r="F159" s="12" t="s">
        <v>546</v>
      </c>
    </row>
    <row r="160" spans="1:6" x14ac:dyDescent="0.2">
      <c r="A160" s="12" t="s">
        <v>887</v>
      </c>
      <c r="B160" s="15">
        <f t="shared" si="2"/>
        <v>584</v>
      </c>
      <c r="C160" s="12" t="s">
        <v>18</v>
      </c>
      <c r="D160" s="15">
        <v>584</v>
      </c>
      <c r="E160" s="14">
        <v>1</v>
      </c>
      <c r="F160" s="12" t="s">
        <v>548</v>
      </c>
    </row>
    <row r="161" spans="1:6" x14ac:dyDescent="0.2">
      <c r="A161" s="12" t="s">
        <v>888</v>
      </c>
      <c r="B161" s="15">
        <f t="shared" si="2"/>
        <v>187</v>
      </c>
      <c r="C161" s="12" t="s">
        <v>18</v>
      </c>
      <c r="D161" s="15">
        <v>187</v>
      </c>
      <c r="E161" s="14">
        <v>1</v>
      </c>
      <c r="F161" s="12" t="s">
        <v>550</v>
      </c>
    </row>
    <row r="162" spans="1:6" x14ac:dyDescent="0.2">
      <c r="A162" s="12" t="s">
        <v>889</v>
      </c>
      <c r="B162" s="15">
        <f t="shared" si="2"/>
        <v>946.11111111111109</v>
      </c>
      <c r="C162" s="12" t="s">
        <v>18</v>
      </c>
      <c r="D162" s="15">
        <v>127725</v>
      </c>
      <c r="E162" s="14">
        <v>135</v>
      </c>
      <c r="F162" s="12" t="s">
        <v>552</v>
      </c>
    </row>
    <row r="163" spans="1:6" x14ac:dyDescent="0.2">
      <c r="A163" s="12" t="s">
        <v>890</v>
      </c>
      <c r="B163" s="15">
        <f t="shared" si="2"/>
        <v>10400</v>
      </c>
      <c r="C163" s="12" t="s">
        <v>18</v>
      </c>
      <c r="D163" s="15">
        <v>239200</v>
      </c>
      <c r="E163" s="14">
        <v>23</v>
      </c>
      <c r="F163" s="12" t="s">
        <v>554</v>
      </c>
    </row>
    <row r="164" spans="1:6" x14ac:dyDescent="0.2">
      <c r="A164" s="12" t="s">
        <v>891</v>
      </c>
      <c r="B164" s="15">
        <f t="shared" si="2"/>
        <v>27529</v>
      </c>
      <c r="C164" s="12" t="s">
        <v>18</v>
      </c>
      <c r="D164" s="15">
        <v>27529</v>
      </c>
      <c r="E164" s="14">
        <v>1</v>
      </c>
      <c r="F164" s="12" t="s">
        <v>556</v>
      </c>
    </row>
    <row r="165" spans="1:6" x14ac:dyDescent="0.2">
      <c r="A165" s="12" t="s">
        <v>892</v>
      </c>
      <c r="B165" s="15">
        <f t="shared" si="2"/>
        <v>1394</v>
      </c>
      <c r="C165" s="12" t="s">
        <v>18</v>
      </c>
      <c r="D165" s="15">
        <v>43214</v>
      </c>
      <c r="E165" s="14">
        <v>31</v>
      </c>
      <c r="F165" s="12" t="s">
        <v>558</v>
      </c>
    </row>
    <row r="166" spans="1:6" x14ac:dyDescent="0.2">
      <c r="A166" s="12" t="s">
        <v>893</v>
      </c>
      <c r="B166" s="15">
        <f t="shared" si="2"/>
        <v>630</v>
      </c>
      <c r="C166" s="12" t="s">
        <v>18</v>
      </c>
      <c r="D166" s="15">
        <v>18900</v>
      </c>
      <c r="E166" s="14">
        <v>30</v>
      </c>
      <c r="F166" s="12" t="s">
        <v>560</v>
      </c>
    </row>
    <row r="167" spans="1:6" x14ac:dyDescent="0.2">
      <c r="A167" s="12" t="s">
        <v>894</v>
      </c>
      <c r="B167" s="15">
        <f t="shared" si="2"/>
        <v>307</v>
      </c>
      <c r="C167" s="12" t="s">
        <v>18</v>
      </c>
      <c r="D167" s="15">
        <v>35919</v>
      </c>
      <c r="E167" s="14">
        <v>117</v>
      </c>
      <c r="F167" s="12" t="s">
        <v>562</v>
      </c>
    </row>
    <row r="168" spans="1:6" x14ac:dyDescent="0.2">
      <c r="A168" s="12" t="s">
        <v>895</v>
      </c>
      <c r="B168" s="15">
        <f t="shared" si="2"/>
        <v>2029</v>
      </c>
      <c r="C168" s="12" t="s">
        <v>18</v>
      </c>
      <c r="D168" s="15">
        <v>22319</v>
      </c>
      <c r="E168" s="14">
        <v>11</v>
      </c>
      <c r="F168" s="12" t="s">
        <v>564</v>
      </c>
    </row>
    <row r="169" spans="1:6" x14ac:dyDescent="0.2">
      <c r="A169" s="12" t="s">
        <v>896</v>
      </c>
      <c r="B169" s="15">
        <f t="shared" si="2"/>
        <v>1231.741935483871</v>
      </c>
      <c r="C169" s="12" t="s">
        <v>18</v>
      </c>
      <c r="D169" s="15">
        <v>38184</v>
      </c>
      <c r="E169" s="14">
        <v>31</v>
      </c>
      <c r="F169" s="12" t="s">
        <v>566</v>
      </c>
    </row>
    <row r="170" spans="1:6" x14ac:dyDescent="0.2">
      <c r="A170" s="12" t="s">
        <v>897</v>
      </c>
      <c r="B170" s="15">
        <f t="shared" si="2"/>
        <v>1484.9729729729729</v>
      </c>
      <c r="C170" s="12" t="s">
        <v>18</v>
      </c>
      <c r="D170" s="15">
        <v>109888</v>
      </c>
      <c r="E170" s="14">
        <v>74</v>
      </c>
      <c r="F170" s="12" t="s">
        <v>568</v>
      </c>
    </row>
    <row r="171" spans="1:6" x14ac:dyDescent="0.2">
      <c r="A171" s="12" t="s">
        <v>898</v>
      </c>
      <c r="B171" s="15">
        <f t="shared" si="2"/>
        <v>930</v>
      </c>
      <c r="C171" s="12" t="s">
        <v>18</v>
      </c>
      <c r="D171" s="15">
        <v>930</v>
      </c>
      <c r="E171" s="14">
        <v>1</v>
      </c>
      <c r="F171" s="12" t="s">
        <v>570</v>
      </c>
    </row>
    <row r="172" spans="1:6" x14ac:dyDescent="0.2">
      <c r="A172" s="12" t="s">
        <v>899</v>
      </c>
      <c r="B172" s="15">
        <f t="shared" si="2"/>
        <v>1115</v>
      </c>
      <c r="C172" s="12" t="s">
        <v>18</v>
      </c>
      <c r="D172" s="15">
        <v>3345</v>
      </c>
      <c r="E172" s="14">
        <v>3</v>
      </c>
      <c r="F172" s="12" t="s">
        <v>572</v>
      </c>
    </row>
    <row r="173" spans="1:6" x14ac:dyDescent="0.2">
      <c r="A173" s="12" t="s">
        <v>900</v>
      </c>
      <c r="B173" s="15">
        <f t="shared" si="2"/>
        <v>1115</v>
      </c>
      <c r="C173" s="12" t="s">
        <v>18</v>
      </c>
      <c r="D173" s="15">
        <v>13380</v>
      </c>
      <c r="E173" s="14">
        <v>12</v>
      </c>
      <c r="F173" s="12" t="s">
        <v>574</v>
      </c>
    </row>
    <row r="174" spans="1:6" x14ac:dyDescent="0.2">
      <c r="A174" s="12" t="s">
        <v>901</v>
      </c>
      <c r="B174" s="15">
        <f t="shared" si="2"/>
        <v>1766</v>
      </c>
      <c r="C174" s="12" t="s">
        <v>18</v>
      </c>
      <c r="D174" s="15">
        <v>1766</v>
      </c>
      <c r="E174" s="14">
        <v>1</v>
      </c>
      <c r="F174" s="12" t="s">
        <v>576</v>
      </c>
    </row>
    <row r="175" spans="1:6" x14ac:dyDescent="0.2">
      <c r="A175" s="12" t="s">
        <v>902</v>
      </c>
      <c r="B175" s="15">
        <f t="shared" si="2"/>
        <v>27529</v>
      </c>
      <c r="C175" s="12" t="s">
        <v>18</v>
      </c>
      <c r="D175" s="15">
        <v>27529</v>
      </c>
      <c r="E175" s="14">
        <v>1</v>
      </c>
      <c r="F175" s="12" t="s">
        <v>578</v>
      </c>
    </row>
    <row r="176" spans="1:6" x14ac:dyDescent="0.2">
      <c r="A176" s="12" t="s">
        <v>903</v>
      </c>
      <c r="B176" s="15">
        <f t="shared" si="2"/>
        <v>1220</v>
      </c>
      <c r="C176" s="12" t="s">
        <v>18</v>
      </c>
      <c r="D176" s="15">
        <v>346480</v>
      </c>
      <c r="E176" s="14">
        <v>284</v>
      </c>
      <c r="F176" s="12" t="s">
        <v>580</v>
      </c>
    </row>
    <row r="177" spans="1:6" x14ac:dyDescent="0.2">
      <c r="A177" s="12" t="s">
        <v>904</v>
      </c>
      <c r="B177" s="15">
        <f t="shared" si="2"/>
        <v>818</v>
      </c>
      <c r="C177" s="12" t="s">
        <v>18</v>
      </c>
      <c r="D177" s="15">
        <v>61350</v>
      </c>
      <c r="E177" s="14">
        <v>75</v>
      </c>
      <c r="F177" s="12" t="s">
        <v>582</v>
      </c>
    </row>
    <row r="178" spans="1:6" x14ac:dyDescent="0.2">
      <c r="A178" s="12" t="s">
        <v>905</v>
      </c>
      <c r="B178" s="15">
        <f t="shared" si="2"/>
        <v>3155</v>
      </c>
      <c r="C178" s="12" t="s">
        <v>18</v>
      </c>
      <c r="D178" s="15">
        <v>3155</v>
      </c>
      <c r="E178" s="14">
        <v>1</v>
      </c>
      <c r="F178" s="12" t="s">
        <v>584</v>
      </c>
    </row>
    <row r="179" spans="1:6" x14ac:dyDescent="0.2">
      <c r="A179" s="12" t="s">
        <v>906</v>
      </c>
      <c r="B179" s="15">
        <f t="shared" si="2"/>
        <v>2226</v>
      </c>
      <c r="C179" s="12" t="s">
        <v>18</v>
      </c>
      <c r="D179" s="15">
        <v>77910</v>
      </c>
      <c r="E179" s="14">
        <v>35</v>
      </c>
      <c r="F179" s="12" t="s">
        <v>586</v>
      </c>
    </row>
    <row r="180" spans="1:6" x14ac:dyDescent="0.2">
      <c r="A180" s="12" t="s">
        <v>907</v>
      </c>
      <c r="B180" s="15">
        <f t="shared" si="2"/>
        <v>2225</v>
      </c>
      <c r="C180" s="12" t="s">
        <v>18</v>
      </c>
      <c r="D180" s="15">
        <v>607425</v>
      </c>
      <c r="E180" s="14">
        <v>273</v>
      </c>
      <c r="F180" s="12" t="s">
        <v>588</v>
      </c>
    </row>
    <row r="181" spans="1:6" x14ac:dyDescent="0.2">
      <c r="A181" s="12" t="s">
        <v>908</v>
      </c>
      <c r="B181" s="15">
        <f t="shared" si="2"/>
        <v>1881</v>
      </c>
      <c r="C181" s="12" t="s">
        <v>18</v>
      </c>
      <c r="D181" s="15">
        <v>1881</v>
      </c>
      <c r="E181" s="14">
        <v>1</v>
      </c>
      <c r="F181" s="12" t="s">
        <v>590</v>
      </c>
    </row>
    <row r="182" spans="1:6" x14ac:dyDescent="0.2">
      <c r="A182" s="12" t="s">
        <v>909</v>
      </c>
      <c r="B182" s="15">
        <f t="shared" si="2"/>
        <v>467.33333333333331</v>
      </c>
      <c r="C182" s="12" t="s">
        <v>18</v>
      </c>
      <c r="D182" s="15">
        <v>1402</v>
      </c>
      <c r="E182" s="14">
        <v>3</v>
      </c>
      <c r="F182" s="12" t="s">
        <v>592</v>
      </c>
    </row>
    <row r="183" spans="1:6" x14ac:dyDescent="0.2">
      <c r="A183" s="12" t="s">
        <v>910</v>
      </c>
      <c r="B183" s="15">
        <f t="shared" si="2"/>
        <v>3782</v>
      </c>
      <c r="C183" s="12" t="s">
        <v>18</v>
      </c>
      <c r="D183" s="15">
        <v>7564</v>
      </c>
      <c r="E183" s="14">
        <v>2</v>
      </c>
      <c r="F183" s="12" t="s">
        <v>594</v>
      </c>
    </row>
    <row r="184" spans="1:6" x14ac:dyDescent="0.2">
      <c r="A184" s="12" t="s">
        <v>911</v>
      </c>
      <c r="B184" s="15">
        <f t="shared" si="2"/>
        <v>1516</v>
      </c>
      <c r="C184" s="12" t="s">
        <v>18</v>
      </c>
      <c r="D184" s="15">
        <v>1516</v>
      </c>
      <c r="E184" s="14">
        <v>1</v>
      </c>
      <c r="F184" s="12" t="s">
        <v>596</v>
      </c>
    </row>
    <row r="185" spans="1:6" x14ac:dyDescent="0.2">
      <c r="A185" s="12" t="s">
        <v>912</v>
      </c>
      <c r="B185" s="15">
        <f t="shared" si="2"/>
        <v>1200</v>
      </c>
      <c r="C185" s="12" t="s">
        <v>18</v>
      </c>
      <c r="D185" s="15">
        <v>92400</v>
      </c>
      <c r="E185" s="14">
        <v>77</v>
      </c>
      <c r="F185" s="12" t="s">
        <v>598</v>
      </c>
    </row>
    <row r="186" spans="1:6" x14ac:dyDescent="0.2">
      <c r="A186" s="12" t="s">
        <v>913</v>
      </c>
      <c r="B186" s="15">
        <f t="shared" si="2"/>
        <v>379</v>
      </c>
      <c r="C186" s="12" t="s">
        <v>18</v>
      </c>
      <c r="D186" s="15">
        <v>13265</v>
      </c>
      <c r="E186" s="14">
        <v>35</v>
      </c>
      <c r="F186" s="12" t="s">
        <v>600</v>
      </c>
    </row>
    <row r="187" spans="1:6" x14ac:dyDescent="0.2">
      <c r="A187" s="12" t="s">
        <v>914</v>
      </c>
      <c r="B187" s="15">
        <f t="shared" si="2"/>
        <v>4674</v>
      </c>
      <c r="C187" s="12" t="s">
        <v>18</v>
      </c>
      <c r="D187" s="15">
        <v>579576</v>
      </c>
      <c r="E187" s="14">
        <v>124</v>
      </c>
      <c r="F187" s="12" t="s">
        <v>602</v>
      </c>
    </row>
    <row r="188" spans="1:6" x14ac:dyDescent="0.2">
      <c r="A188" s="12" t="s">
        <v>915</v>
      </c>
      <c r="B188" s="15">
        <f t="shared" si="2"/>
        <v>5258</v>
      </c>
      <c r="C188" s="12" t="s">
        <v>18</v>
      </c>
      <c r="D188" s="15">
        <v>21032</v>
      </c>
      <c r="E188" s="14">
        <v>4</v>
      </c>
      <c r="F188" s="12" t="s">
        <v>604</v>
      </c>
    </row>
    <row r="189" spans="1:6" x14ac:dyDescent="0.2">
      <c r="A189" s="12" t="s">
        <v>916</v>
      </c>
      <c r="B189" s="15">
        <f t="shared" si="2"/>
        <v>4557</v>
      </c>
      <c r="C189" s="12" t="s">
        <v>18</v>
      </c>
      <c r="D189" s="15">
        <v>41013</v>
      </c>
      <c r="E189" s="14">
        <v>9</v>
      </c>
      <c r="F189" s="12" t="s">
        <v>606</v>
      </c>
    </row>
    <row r="190" spans="1:6" x14ac:dyDescent="0.2">
      <c r="A190" s="12" t="s">
        <v>917</v>
      </c>
      <c r="B190" s="15">
        <f t="shared" si="2"/>
        <v>3134.1176470588234</v>
      </c>
      <c r="C190" s="12" t="s">
        <v>18</v>
      </c>
      <c r="D190" s="15">
        <v>106560</v>
      </c>
      <c r="E190" s="14">
        <v>34</v>
      </c>
      <c r="F190" s="12" t="s">
        <v>608</v>
      </c>
    </row>
    <row r="191" spans="1:6" x14ac:dyDescent="0.2">
      <c r="A191" s="12" t="s">
        <v>918</v>
      </c>
      <c r="B191" s="15">
        <f t="shared" si="2"/>
        <v>3505</v>
      </c>
      <c r="C191" s="12" t="s">
        <v>18</v>
      </c>
      <c r="D191" s="15">
        <v>45565</v>
      </c>
      <c r="E191" s="14">
        <v>13</v>
      </c>
      <c r="F191" s="12" t="s">
        <v>610</v>
      </c>
    </row>
    <row r="192" spans="1:6" x14ac:dyDescent="0.2">
      <c r="A192" s="12" t="s">
        <v>919</v>
      </c>
      <c r="B192" s="15">
        <f t="shared" si="2"/>
        <v>4090</v>
      </c>
      <c r="C192" s="12" t="s">
        <v>18</v>
      </c>
      <c r="D192" s="15">
        <v>49080</v>
      </c>
      <c r="E192" s="14">
        <v>12</v>
      </c>
      <c r="F192" s="12" t="s">
        <v>612</v>
      </c>
    </row>
    <row r="193" spans="1:6" x14ac:dyDescent="0.2">
      <c r="A193" s="12" t="s">
        <v>920</v>
      </c>
      <c r="B193" s="15">
        <f t="shared" si="2"/>
        <v>818</v>
      </c>
      <c r="C193" s="12" t="s">
        <v>18</v>
      </c>
      <c r="D193" s="15">
        <v>67894</v>
      </c>
      <c r="E193" s="14">
        <v>83</v>
      </c>
      <c r="F193" s="12" t="s">
        <v>614</v>
      </c>
    </row>
    <row r="194" spans="1:6" x14ac:dyDescent="0.2">
      <c r="A194" s="12" t="s">
        <v>921</v>
      </c>
      <c r="B194" s="15">
        <f t="shared" ref="B194:B257" si="3">D194/E194</f>
        <v>633</v>
      </c>
      <c r="C194" s="12" t="s">
        <v>18</v>
      </c>
      <c r="D194" s="15">
        <v>1266</v>
      </c>
      <c r="E194" s="14">
        <v>2</v>
      </c>
      <c r="F194" s="12" t="s">
        <v>616</v>
      </c>
    </row>
    <row r="195" spans="1:6" x14ac:dyDescent="0.2">
      <c r="A195" s="12" t="s">
        <v>922</v>
      </c>
      <c r="B195" s="15">
        <f t="shared" si="3"/>
        <v>1192.5024154589371</v>
      </c>
      <c r="C195" s="12" t="s">
        <v>18</v>
      </c>
      <c r="D195" s="15">
        <v>246848</v>
      </c>
      <c r="E195" s="14">
        <v>207</v>
      </c>
      <c r="F195" s="12" t="s">
        <v>618</v>
      </c>
    </row>
    <row r="196" spans="1:6" x14ac:dyDescent="0.2">
      <c r="A196" s="12" t="s">
        <v>923</v>
      </c>
      <c r="B196" s="15">
        <f t="shared" si="3"/>
        <v>5414</v>
      </c>
      <c r="C196" s="12" t="s">
        <v>18</v>
      </c>
      <c r="D196" s="15">
        <v>5414</v>
      </c>
      <c r="E196" s="14">
        <v>1</v>
      </c>
      <c r="F196" s="12" t="s">
        <v>620</v>
      </c>
    </row>
    <row r="197" spans="1:6" x14ac:dyDescent="0.2">
      <c r="A197" s="12" t="s">
        <v>924</v>
      </c>
      <c r="B197" s="15">
        <f t="shared" si="3"/>
        <v>4180</v>
      </c>
      <c r="C197" s="12" t="s">
        <v>18</v>
      </c>
      <c r="D197" s="15">
        <v>4180</v>
      </c>
      <c r="E197" s="14">
        <v>1</v>
      </c>
      <c r="F197" s="12" t="s">
        <v>622</v>
      </c>
    </row>
    <row r="198" spans="1:6" x14ac:dyDescent="0.2">
      <c r="A198" s="12" t="s">
        <v>925</v>
      </c>
      <c r="B198" s="15">
        <f t="shared" si="3"/>
        <v>2402.5833333333335</v>
      </c>
      <c r="C198" s="12" t="s">
        <v>18</v>
      </c>
      <c r="D198" s="15">
        <v>86493</v>
      </c>
      <c r="E198" s="14">
        <v>36</v>
      </c>
      <c r="F198" s="12" t="s">
        <v>624</v>
      </c>
    </row>
    <row r="199" spans="1:6" x14ac:dyDescent="0.2">
      <c r="A199" s="12" t="s">
        <v>926</v>
      </c>
      <c r="B199" s="15">
        <f t="shared" si="3"/>
        <v>1794</v>
      </c>
      <c r="C199" s="12" t="s">
        <v>18</v>
      </c>
      <c r="D199" s="15">
        <v>5382</v>
      </c>
      <c r="E199" s="14">
        <v>3</v>
      </c>
      <c r="F199" s="12" t="s">
        <v>626</v>
      </c>
    </row>
    <row r="200" spans="1:6" x14ac:dyDescent="0.2">
      <c r="A200" s="12" t="s">
        <v>927</v>
      </c>
      <c r="B200" s="15">
        <f t="shared" si="3"/>
        <v>481</v>
      </c>
      <c r="C200" s="12" t="s">
        <v>18</v>
      </c>
      <c r="D200" s="15">
        <v>4810</v>
      </c>
      <c r="E200" s="14">
        <v>10</v>
      </c>
      <c r="F200" s="12" t="s">
        <v>628</v>
      </c>
    </row>
    <row r="201" spans="1:6" x14ac:dyDescent="0.2">
      <c r="A201" s="12" t="s">
        <v>928</v>
      </c>
      <c r="B201" s="15">
        <f t="shared" si="3"/>
        <v>855.929347826087</v>
      </c>
      <c r="C201" s="12" t="s">
        <v>18</v>
      </c>
      <c r="D201" s="15">
        <v>157491</v>
      </c>
      <c r="E201" s="14">
        <v>184</v>
      </c>
      <c r="F201" s="12" t="s">
        <v>630</v>
      </c>
    </row>
    <row r="202" spans="1:6" x14ac:dyDescent="0.2">
      <c r="A202" s="12" t="s">
        <v>929</v>
      </c>
      <c r="B202" s="15">
        <f t="shared" si="3"/>
        <v>1082</v>
      </c>
      <c r="C202" s="12" t="s">
        <v>18</v>
      </c>
      <c r="D202" s="15">
        <v>91970</v>
      </c>
      <c r="E202" s="14">
        <v>85</v>
      </c>
      <c r="F202" s="12" t="s">
        <v>632</v>
      </c>
    </row>
    <row r="203" spans="1:6" x14ac:dyDescent="0.2">
      <c r="A203" s="12" t="s">
        <v>930</v>
      </c>
      <c r="B203" s="15">
        <f t="shared" si="3"/>
        <v>520</v>
      </c>
      <c r="C203" s="12" t="s">
        <v>18</v>
      </c>
      <c r="D203" s="15">
        <v>8840</v>
      </c>
      <c r="E203" s="14">
        <v>17</v>
      </c>
      <c r="F203" s="12" t="s">
        <v>634</v>
      </c>
    </row>
    <row r="204" spans="1:6" x14ac:dyDescent="0.2">
      <c r="A204" s="12" t="s">
        <v>931</v>
      </c>
      <c r="B204" s="15">
        <f t="shared" si="3"/>
        <v>2411.1534653465346</v>
      </c>
      <c r="C204" s="12" t="s">
        <v>18</v>
      </c>
      <c r="D204" s="15">
        <v>487053</v>
      </c>
      <c r="E204" s="14">
        <v>202</v>
      </c>
      <c r="F204" s="12" t="s">
        <v>636</v>
      </c>
    </row>
    <row r="205" spans="1:6" x14ac:dyDescent="0.2">
      <c r="A205" s="12" t="s">
        <v>932</v>
      </c>
      <c r="B205" s="15">
        <f t="shared" si="3"/>
        <v>11181.666666666666</v>
      </c>
      <c r="C205" s="12" t="s">
        <v>18</v>
      </c>
      <c r="D205" s="15">
        <v>100635</v>
      </c>
      <c r="E205" s="14">
        <v>9</v>
      </c>
      <c r="F205" s="12" t="s">
        <v>638</v>
      </c>
    </row>
    <row r="206" spans="1:6" x14ac:dyDescent="0.2">
      <c r="A206" s="12" t="s">
        <v>933</v>
      </c>
      <c r="B206" s="15">
        <f t="shared" si="3"/>
        <v>11771</v>
      </c>
      <c r="C206" s="12" t="s">
        <v>18</v>
      </c>
      <c r="D206" s="15">
        <v>58855</v>
      </c>
      <c r="E206" s="14">
        <v>5</v>
      </c>
      <c r="F206" s="12" t="s">
        <v>640</v>
      </c>
    </row>
    <row r="207" spans="1:6" x14ac:dyDescent="0.2">
      <c r="A207" s="12" t="s">
        <v>934</v>
      </c>
      <c r="B207" s="15">
        <f t="shared" si="3"/>
        <v>178</v>
      </c>
      <c r="C207" s="12" t="s">
        <v>18</v>
      </c>
      <c r="D207" s="15">
        <v>534</v>
      </c>
      <c r="E207" s="14">
        <v>3</v>
      </c>
      <c r="F207" s="12" t="s">
        <v>642</v>
      </c>
    </row>
    <row r="208" spans="1:6" x14ac:dyDescent="0.2">
      <c r="A208" s="12" t="s">
        <v>935</v>
      </c>
      <c r="B208" s="15">
        <f t="shared" si="3"/>
        <v>1039</v>
      </c>
      <c r="C208" s="12" t="s">
        <v>18</v>
      </c>
      <c r="D208" s="15">
        <v>6234</v>
      </c>
      <c r="E208" s="14">
        <v>6</v>
      </c>
      <c r="F208" s="12" t="s">
        <v>644</v>
      </c>
    </row>
    <row r="209" spans="1:6" x14ac:dyDescent="0.2">
      <c r="A209" s="12" t="s">
        <v>936</v>
      </c>
      <c r="B209" s="15">
        <f t="shared" si="3"/>
        <v>895</v>
      </c>
      <c r="C209" s="12" t="s">
        <v>18</v>
      </c>
      <c r="D209" s="15">
        <v>15215</v>
      </c>
      <c r="E209" s="14">
        <v>17</v>
      </c>
      <c r="F209" s="12" t="s">
        <v>646</v>
      </c>
    </row>
    <row r="210" spans="1:6" x14ac:dyDescent="0.2">
      <c r="A210" s="12" t="s">
        <v>937</v>
      </c>
      <c r="B210" s="15">
        <f t="shared" si="3"/>
        <v>471</v>
      </c>
      <c r="C210" s="12" t="s">
        <v>18</v>
      </c>
      <c r="D210" s="15">
        <v>224196</v>
      </c>
      <c r="E210" s="14">
        <v>476</v>
      </c>
      <c r="F210" s="12" t="s">
        <v>648</v>
      </c>
    </row>
    <row r="211" spans="1:6" x14ac:dyDescent="0.2">
      <c r="A211" s="12" t="s">
        <v>938</v>
      </c>
      <c r="B211" s="15">
        <f t="shared" si="3"/>
        <v>1263</v>
      </c>
      <c r="C211" s="12" t="s">
        <v>18</v>
      </c>
      <c r="D211" s="15">
        <v>149034</v>
      </c>
      <c r="E211" s="14">
        <v>118</v>
      </c>
      <c r="F211" s="12" t="s">
        <v>650</v>
      </c>
    </row>
    <row r="212" spans="1:6" x14ac:dyDescent="0.2">
      <c r="A212" s="12" t="s">
        <v>939</v>
      </c>
      <c r="B212" s="15">
        <f t="shared" si="3"/>
        <v>179</v>
      </c>
      <c r="C212" s="12" t="s">
        <v>18</v>
      </c>
      <c r="D212" s="15">
        <v>179</v>
      </c>
      <c r="E212" s="14">
        <v>1</v>
      </c>
      <c r="F212" s="12" t="s">
        <v>652</v>
      </c>
    </row>
    <row r="213" spans="1:6" x14ac:dyDescent="0.2">
      <c r="A213" s="12" t="s">
        <v>940</v>
      </c>
      <c r="B213" s="15">
        <f t="shared" si="3"/>
        <v>266.42857142857144</v>
      </c>
      <c r="C213" s="12" t="s">
        <v>18</v>
      </c>
      <c r="D213" s="15">
        <v>1865</v>
      </c>
      <c r="E213" s="14">
        <v>7</v>
      </c>
      <c r="F213" s="12" t="s">
        <v>654</v>
      </c>
    </row>
    <row r="214" spans="1:6" x14ac:dyDescent="0.2">
      <c r="A214" s="12" t="s">
        <v>941</v>
      </c>
      <c r="B214" s="15">
        <f t="shared" si="3"/>
        <v>0</v>
      </c>
      <c r="C214" s="12" t="s">
        <v>18</v>
      </c>
      <c r="D214" s="15">
        <v>0</v>
      </c>
      <c r="E214" s="14">
        <v>2</v>
      </c>
      <c r="F214" s="12" t="s">
        <v>656</v>
      </c>
    </row>
    <row r="215" spans="1:6" x14ac:dyDescent="0.2">
      <c r="A215" s="12" t="s">
        <v>942</v>
      </c>
      <c r="B215" s="15">
        <f t="shared" si="3"/>
        <v>747</v>
      </c>
      <c r="C215" s="12" t="s">
        <v>18</v>
      </c>
      <c r="D215" s="15">
        <v>747</v>
      </c>
      <c r="E215" s="14">
        <v>1</v>
      </c>
      <c r="F215" s="12" t="s">
        <v>658</v>
      </c>
    </row>
    <row r="216" spans="1:6" x14ac:dyDescent="0.2">
      <c r="A216" s="12" t="s">
        <v>943</v>
      </c>
      <c r="B216" s="15">
        <f t="shared" si="3"/>
        <v>978</v>
      </c>
      <c r="C216" s="12" t="s">
        <v>18</v>
      </c>
      <c r="D216" s="15">
        <v>126162</v>
      </c>
      <c r="E216" s="14">
        <v>129</v>
      </c>
      <c r="F216" s="12" t="s">
        <v>660</v>
      </c>
    </row>
    <row r="217" spans="1:6" x14ac:dyDescent="0.2">
      <c r="A217" s="12" t="s">
        <v>944</v>
      </c>
      <c r="B217" s="15">
        <f t="shared" si="3"/>
        <v>539</v>
      </c>
      <c r="C217" s="12" t="s">
        <v>18</v>
      </c>
      <c r="D217" s="15">
        <v>1617</v>
      </c>
      <c r="E217" s="14">
        <v>3</v>
      </c>
      <c r="F217" s="12" t="s">
        <v>662</v>
      </c>
    </row>
    <row r="218" spans="1:6" x14ac:dyDescent="0.2">
      <c r="A218" s="12" t="s">
        <v>945</v>
      </c>
      <c r="B218" s="15">
        <f t="shared" si="3"/>
        <v>582</v>
      </c>
      <c r="C218" s="12" t="s">
        <v>18</v>
      </c>
      <c r="D218" s="15">
        <v>4074</v>
      </c>
      <c r="E218" s="14">
        <v>7</v>
      </c>
      <c r="F218" s="12" t="s">
        <v>664</v>
      </c>
    </row>
    <row r="219" spans="1:6" x14ac:dyDescent="0.2">
      <c r="A219" s="12" t="s">
        <v>946</v>
      </c>
      <c r="B219" s="15">
        <f t="shared" si="3"/>
        <v>17023.2</v>
      </c>
      <c r="C219" s="12" t="s">
        <v>18</v>
      </c>
      <c r="D219" s="15">
        <v>85116</v>
      </c>
      <c r="E219" s="14">
        <v>5</v>
      </c>
      <c r="F219" s="12" t="s">
        <v>666</v>
      </c>
    </row>
    <row r="220" spans="1:6" x14ac:dyDescent="0.2">
      <c r="A220" s="12" t="s">
        <v>947</v>
      </c>
      <c r="B220" s="15">
        <f t="shared" si="3"/>
        <v>932</v>
      </c>
      <c r="C220" s="12" t="s">
        <v>18</v>
      </c>
      <c r="D220" s="15">
        <v>11184</v>
      </c>
      <c r="E220" s="14">
        <v>12</v>
      </c>
      <c r="F220" s="12" t="s">
        <v>668</v>
      </c>
    </row>
    <row r="221" spans="1:6" x14ac:dyDescent="0.2">
      <c r="A221" s="12" t="s">
        <v>948</v>
      </c>
      <c r="B221" s="15">
        <f t="shared" si="3"/>
        <v>609</v>
      </c>
      <c r="C221" s="12" t="s">
        <v>18</v>
      </c>
      <c r="D221" s="15">
        <v>1218</v>
      </c>
      <c r="E221" s="14">
        <v>2</v>
      </c>
      <c r="F221" s="12" t="s">
        <v>670</v>
      </c>
    </row>
    <row r="222" spans="1:6" x14ac:dyDescent="0.2">
      <c r="A222" s="12" t="s">
        <v>949</v>
      </c>
      <c r="B222" s="15">
        <f t="shared" si="3"/>
        <v>1247</v>
      </c>
      <c r="C222" s="12" t="s">
        <v>18</v>
      </c>
      <c r="D222" s="15">
        <v>4988</v>
      </c>
      <c r="E222" s="14">
        <v>4</v>
      </c>
      <c r="F222" s="12" t="s">
        <v>672</v>
      </c>
    </row>
    <row r="223" spans="1:6" x14ac:dyDescent="0.2">
      <c r="A223" s="12" t="s">
        <v>950</v>
      </c>
      <c r="B223" s="15">
        <f t="shared" si="3"/>
        <v>519</v>
      </c>
      <c r="C223" s="12" t="s">
        <v>18</v>
      </c>
      <c r="D223" s="15">
        <v>376275</v>
      </c>
      <c r="E223" s="14">
        <v>725</v>
      </c>
      <c r="F223" s="12" t="s">
        <v>674</v>
      </c>
    </row>
    <row r="224" spans="1:6" x14ac:dyDescent="0.2">
      <c r="A224" s="12" t="s">
        <v>951</v>
      </c>
      <c r="B224" s="15">
        <f t="shared" si="3"/>
        <v>673</v>
      </c>
      <c r="C224" s="12" t="s">
        <v>18</v>
      </c>
      <c r="D224" s="15">
        <v>11441</v>
      </c>
      <c r="E224" s="14">
        <v>17</v>
      </c>
      <c r="F224" s="12" t="s">
        <v>676</v>
      </c>
    </row>
    <row r="225" spans="1:6" x14ac:dyDescent="0.2">
      <c r="A225" s="12" t="s">
        <v>952</v>
      </c>
      <c r="B225" s="15">
        <f t="shared" si="3"/>
        <v>895</v>
      </c>
      <c r="C225" s="12" t="s">
        <v>18</v>
      </c>
      <c r="D225" s="15">
        <v>62650</v>
      </c>
      <c r="E225" s="14">
        <v>70</v>
      </c>
      <c r="F225" s="12" t="s">
        <v>678</v>
      </c>
    </row>
    <row r="226" spans="1:6" x14ac:dyDescent="0.2">
      <c r="A226" s="12" t="s">
        <v>953</v>
      </c>
      <c r="B226" s="15">
        <f t="shared" si="3"/>
        <v>898.85057471264372</v>
      </c>
      <c r="C226" s="12" t="s">
        <v>18</v>
      </c>
      <c r="D226" s="15">
        <v>78200</v>
      </c>
      <c r="E226" s="14">
        <v>87</v>
      </c>
      <c r="F226" s="12" t="s">
        <v>680</v>
      </c>
    </row>
    <row r="227" spans="1:6" x14ac:dyDescent="0.2">
      <c r="A227" s="12" t="s">
        <v>954</v>
      </c>
      <c r="B227" s="15">
        <f t="shared" si="3"/>
        <v>1445</v>
      </c>
      <c r="C227" s="12" t="s">
        <v>18</v>
      </c>
      <c r="D227" s="15">
        <v>10115</v>
      </c>
      <c r="E227" s="14">
        <v>7</v>
      </c>
      <c r="F227" s="12" t="s">
        <v>682</v>
      </c>
    </row>
    <row r="228" spans="1:6" x14ac:dyDescent="0.2">
      <c r="A228" s="12" t="s">
        <v>955</v>
      </c>
      <c r="B228" s="15">
        <f t="shared" si="3"/>
        <v>869</v>
      </c>
      <c r="C228" s="12" t="s">
        <v>18</v>
      </c>
      <c r="D228" s="15">
        <v>10428</v>
      </c>
      <c r="E228" s="14">
        <v>12</v>
      </c>
      <c r="F228" s="12" t="s">
        <v>684</v>
      </c>
    </row>
    <row r="229" spans="1:6" x14ac:dyDescent="0.2">
      <c r="A229" s="12" t="s">
        <v>956</v>
      </c>
      <c r="B229" s="15">
        <f t="shared" si="3"/>
        <v>903.5</v>
      </c>
      <c r="C229" s="12" t="s">
        <v>18</v>
      </c>
      <c r="D229" s="15">
        <v>1807</v>
      </c>
      <c r="E229" s="14">
        <v>2</v>
      </c>
      <c r="F229" s="12" t="s">
        <v>686</v>
      </c>
    </row>
    <row r="230" spans="1:6" x14ac:dyDescent="0.2">
      <c r="A230" s="12" t="s">
        <v>957</v>
      </c>
      <c r="B230" s="15">
        <f t="shared" si="3"/>
        <v>808.14583333333337</v>
      </c>
      <c r="C230" s="12" t="s">
        <v>18</v>
      </c>
      <c r="D230" s="15">
        <v>38791</v>
      </c>
      <c r="E230" s="14">
        <v>48</v>
      </c>
      <c r="F230" s="12" t="s">
        <v>688</v>
      </c>
    </row>
    <row r="231" spans="1:6" x14ac:dyDescent="0.2">
      <c r="A231" s="12" t="s">
        <v>958</v>
      </c>
      <c r="B231" s="15">
        <f t="shared" si="3"/>
        <v>934</v>
      </c>
      <c r="C231" s="12" t="s">
        <v>18</v>
      </c>
      <c r="D231" s="15">
        <v>15878</v>
      </c>
      <c r="E231" s="14">
        <v>17</v>
      </c>
      <c r="F231" s="12" t="s">
        <v>690</v>
      </c>
    </row>
    <row r="232" spans="1:6" x14ac:dyDescent="0.2">
      <c r="A232" s="12" t="s">
        <v>959</v>
      </c>
      <c r="B232" s="15">
        <f t="shared" si="3"/>
        <v>680</v>
      </c>
      <c r="C232" s="12" t="s">
        <v>18</v>
      </c>
      <c r="D232" s="15">
        <v>20400</v>
      </c>
      <c r="E232" s="14">
        <v>30</v>
      </c>
      <c r="F232" s="12" t="s">
        <v>692</v>
      </c>
    </row>
    <row r="233" spans="1:6" x14ac:dyDescent="0.2">
      <c r="A233" s="12" t="s">
        <v>960</v>
      </c>
      <c r="B233" s="15">
        <f t="shared" si="3"/>
        <v>640</v>
      </c>
      <c r="C233" s="12" t="s">
        <v>18</v>
      </c>
      <c r="D233" s="15">
        <v>2560</v>
      </c>
      <c r="E233" s="14">
        <v>4</v>
      </c>
      <c r="F233" s="12" t="s">
        <v>694</v>
      </c>
    </row>
    <row r="234" spans="1:6" x14ac:dyDescent="0.2">
      <c r="A234" s="12" t="s">
        <v>961</v>
      </c>
      <c r="B234" s="15">
        <f t="shared" si="3"/>
        <v>700</v>
      </c>
      <c r="C234" s="12" t="s">
        <v>18</v>
      </c>
      <c r="D234" s="15">
        <v>1400</v>
      </c>
      <c r="E234" s="14">
        <v>2</v>
      </c>
      <c r="F234" s="12" t="s">
        <v>696</v>
      </c>
    </row>
    <row r="235" spans="1:6" x14ac:dyDescent="0.2">
      <c r="A235" s="12" t="s">
        <v>962</v>
      </c>
      <c r="B235" s="15">
        <f t="shared" si="3"/>
        <v>425</v>
      </c>
      <c r="C235" s="12" t="s">
        <v>18</v>
      </c>
      <c r="D235" s="15">
        <v>425</v>
      </c>
      <c r="E235" s="14">
        <v>1</v>
      </c>
      <c r="F235" s="12" t="s">
        <v>698</v>
      </c>
    </row>
    <row r="236" spans="1:6" x14ac:dyDescent="0.2">
      <c r="A236" s="12" t="s">
        <v>963</v>
      </c>
      <c r="B236" s="15">
        <f t="shared" si="3"/>
        <v>1169</v>
      </c>
      <c r="C236" s="12" t="s">
        <v>18</v>
      </c>
      <c r="D236" s="15">
        <v>4676</v>
      </c>
      <c r="E236" s="14">
        <v>4</v>
      </c>
      <c r="F236" s="12" t="s">
        <v>700</v>
      </c>
    </row>
    <row r="237" spans="1:6" x14ac:dyDescent="0.2">
      <c r="A237" s="12" t="s">
        <v>964</v>
      </c>
      <c r="B237" s="15">
        <f t="shared" si="3"/>
        <v>919</v>
      </c>
      <c r="C237" s="12" t="s">
        <v>18</v>
      </c>
      <c r="D237" s="15">
        <v>5514</v>
      </c>
      <c r="E237" s="14">
        <v>6</v>
      </c>
      <c r="F237" s="12" t="s">
        <v>702</v>
      </c>
    </row>
    <row r="238" spans="1:6" x14ac:dyDescent="0.2">
      <c r="A238" s="12" t="s">
        <v>965</v>
      </c>
      <c r="B238" s="15">
        <f t="shared" si="3"/>
        <v>450</v>
      </c>
      <c r="C238" s="12" t="s">
        <v>18</v>
      </c>
      <c r="D238" s="15">
        <v>900</v>
      </c>
      <c r="E238" s="14">
        <v>2</v>
      </c>
      <c r="F238" s="12" t="s">
        <v>704</v>
      </c>
    </row>
    <row r="239" spans="1:6" x14ac:dyDescent="0.2">
      <c r="A239" s="12" t="s">
        <v>966</v>
      </c>
      <c r="B239" s="15">
        <f t="shared" si="3"/>
        <v>2049</v>
      </c>
      <c r="C239" s="12" t="s">
        <v>18</v>
      </c>
      <c r="D239" s="15">
        <v>2049</v>
      </c>
      <c r="E239" s="14">
        <v>1</v>
      </c>
      <c r="F239" s="12" t="s">
        <v>706</v>
      </c>
    </row>
    <row r="240" spans="1:6" x14ac:dyDescent="0.2">
      <c r="A240" s="12" t="s">
        <v>967</v>
      </c>
      <c r="B240" s="15">
        <f t="shared" si="3"/>
        <v>561</v>
      </c>
      <c r="C240" s="12" t="s">
        <v>18</v>
      </c>
      <c r="D240" s="15">
        <v>561</v>
      </c>
      <c r="E240" s="14">
        <v>1</v>
      </c>
      <c r="F240" s="12" t="s">
        <v>708</v>
      </c>
    </row>
    <row r="241" spans="1:6" x14ac:dyDescent="0.2">
      <c r="A241" s="12" t="s">
        <v>968</v>
      </c>
      <c r="B241" s="15">
        <f t="shared" si="3"/>
        <v>0</v>
      </c>
      <c r="C241" s="12" t="s">
        <v>18</v>
      </c>
      <c r="D241" s="15">
        <v>0</v>
      </c>
      <c r="E241" s="14">
        <v>2</v>
      </c>
      <c r="F241" s="12" t="s">
        <v>710</v>
      </c>
    </row>
    <row r="242" spans="1:6" x14ac:dyDescent="0.2">
      <c r="A242" s="12" t="s">
        <v>969</v>
      </c>
      <c r="B242" s="15">
        <f t="shared" si="3"/>
        <v>45</v>
      </c>
      <c r="C242" s="12" t="s">
        <v>19</v>
      </c>
      <c r="D242" s="15">
        <v>135</v>
      </c>
      <c r="E242" s="14">
        <v>3</v>
      </c>
      <c r="F242" s="12" t="s">
        <v>31</v>
      </c>
    </row>
    <row r="243" spans="1:6" x14ac:dyDescent="0.2">
      <c r="A243" s="12" t="s">
        <v>970</v>
      </c>
      <c r="B243" s="15">
        <f t="shared" si="3"/>
        <v>39</v>
      </c>
      <c r="C243" s="12" t="s">
        <v>19</v>
      </c>
      <c r="D243" s="15">
        <v>585</v>
      </c>
      <c r="E243" s="14">
        <v>15</v>
      </c>
      <c r="F243" s="12" t="s">
        <v>44</v>
      </c>
    </row>
    <row r="244" spans="1:6" x14ac:dyDescent="0.2">
      <c r="A244" s="12" t="s">
        <v>971</v>
      </c>
      <c r="B244" s="15">
        <f t="shared" si="3"/>
        <v>60</v>
      </c>
      <c r="C244" s="12" t="s">
        <v>19</v>
      </c>
      <c r="D244" s="15">
        <v>2400</v>
      </c>
      <c r="E244" s="14">
        <v>40</v>
      </c>
      <c r="F244" s="12" t="s">
        <v>54</v>
      </c>
    </row>
    <row r="245" spans="1:6" x14ac:dyDescent="0.2">
      <c r="A245" s="12" t="s">
        <v>972</v>
      </c>
      <c r="B245" s="15">
        <f t="shared" si="3"/>
        <v>46</v>
      </c>
      <c r="C245" s="12" t="s">
        <v>19</v>
      </c>
      <c r="D245" s="15">
        <v>414</v>
      </c>
      <c r="E245" s="14">
        <v>9</v>
      </c>
      <c r="F245" s="12" t="s">
        <v>64</v>
      </c>
    </row>
    <row r="246" spans="1:6" x14ac:dyDescent="0.2">
      <c r="A246" s="12" t="s">
        <v>973</v>
      </c>
      <c r="B246" s="15">
        <f t="shared" si="3"/>
        <v>67.409090909090907</v>
      </c>
      <c r="C246" s="12" t="s">
        <v>19</v>
      </c>
      <c r="D246" s="15">
        <v>2966</v>
      </c>
      <c r="E246" s="14">
        <v>44</v>
      </c>
      <c r="F246" s="12" t="s">
        <v>73</v>
      </c>
    </row>
    <row r="247" spans="1:6" x14ac:dyDescent="0.2">
      <c r="A247" s="12" t="s">
        <v>974</v>
      </c>
      <c r="B247" s="15">
        <f t="shared" si="3"/>
        <v>37</v>
      </c>
      <c r="C247" s="12" t="s">
        <v>19</v>
      </c>
      <c r="D247" s="15">
        <v>1591</v>
      </c>
      <c r="E247" s="14">
        <v>43</v>
      </c>
      <c r="F247" s="12" t="s">
        <v>82</v>
      </c>
    </row>
    <row r="248" spans="1:6" x14ac:dyDescent="0.2">
      <c r="A248" s="12" t="s">
        <v>975</v>
      </c>
      <c r="B248" s="15">
        <f t="shared" si="3"/>
        <v>63</v>
      </c>
      <c r="C248" s="12" t="s">
        <v>19</v>
      </c>
      <c r="D248" s="15">
        <v>378</v>
      </c>
      <c r="E248" s="14">
        <v>6</v>
      </c>
      <c r="F248" s="12" t="s">
        <v>89</v>
      </c>
    </row>
    <row r="249" spans="1:6" x14ac:dyDescent="0.2">
      <c r="A249" s="12" t="s">
        <v>976</v>
      </c>
      <c r="B249" s="15">
        <f t="shared" si="3"/>
        <v>38</v>
      </c>
      <c r="C249" s="12" t="s">
        <v>19</v>
      </c>
      <c r="D249" s="15">
        <v>722</v>
      </c>
      <c r="E249" s="14">
        <v>19</v>
      </c>
      <c r="F249" s="12" t="s">
        <v>96</v>
      </c>
    </row>
    <row r="250" spans="1:6" x14ac:dyDescent="0.2">
      <c r="A250" s="12" t="s">
        <v>977</v>
      </c>
      <c r="B250" s="15">
        <f t="shared" si="3"/>
        <v>65.790909090909096</v>
      </c>
      <c r="C250" s="12" t="s">
        <v>19</v>
      </c>
      <c r="D250" s="15">
        <v>7237</v>
      </c>
      <c r="E250" s="14">
        <v>110</v>
      </c>
      <c r="F250" s="12" t="s">
        <v>103</v>
      </c>
    </row>
    <row r="251" spans="1:6" x14ac:dyDescent="0.2">
      <c r="A251" s="12" t="s">
        <v>978</v>
      </c>
      <c r="B251" s="15">
        <f t="shared" si="3"/>
        <v>54.133819951338197</v>
      </c>
      <c r="C251" s="12" t="s">
        <v>19</v>
      </c>
      <c r="D251" s="15">
        <v>44498</v>
      </c>
      <c r="E251" s="14">
        <v>822</v>
      </c>
      <c r="F251" s="12" t="s">
        <v>110</v>
      </c>
    </row>
    <row r="252" spans="1:6" x14ac:dyDescent="0.2">
      <c r="A252" s="12" t="s">
        <v>979</v>
      </c>
      <c r="B252" s="15">
        <f t="shared" si="3"/>
        <v>77</v>
      </c>
      <c r="C252" s="12" t="s">
        <v>19</v>
      </c>
      <c r="D252" s="15">
        <v>4004</v>
      </c>
      <c r="E252" s="14">
        <v>52</v>
      </c>
      <c r="F252" s="12" t="s">
        <v>117</v>
      </c>
    </row>
    <row r="253" spans="1:6" x14ac:dyDescent="0.2">
      <c r="A253" s="12" t="s">
        <v>980</v>
      </c>
      <c r="B253" s="15">
        <f t="shared" si="3"/>
        <v>12</v>
      </c>
      <c r="C253" s="12" t="s">
        <v>19</v>
      </c>
      <c r="D253" s="15">
        <v>12</v>
      </c>
      <c r="E253" s="14">
        <v>1</v>
      </c>
      <c r="F253" s="12" t="s">
        <v>123</v>
      </c>
    </row>
    <row r="254" spans="1:6" x14ac:dyDescent="0.2">
      <c r="A254" s="12" t="s">
        <v>981</v>
      </c>
      <c r="B254" s="15">
        <f t="shared" si="3"/>
        <v>46</v>
      </c>
      <c r="C254" s="12" t="s">
        <v>19</v>
      </c>
      <c r="D254" s="15">
        <v>598</v>
      </c>
      <c r="E254" s="14">
        <v>13</v>
      </c>
      <c r="F254" s="12" t="s">
        <v>129</v>
      </c>
    </row>
    <row r="255" spans="1:6" x14ac:dyDescent="0.2">
      <c r="A255" s="12" t="s">
        <v>982</v>
      </c>
      <c r="B255" s="15">
        <f t="shared" si="3"/>
        <v>52</v>
      </c>
      <c r="C255" s="12" t="s">
        <v>19</v>
      </c>
      <c r="D255" s="15">
        <v>52</v>
      </c>
      <c r="E255" s="14">
        <v>1</v>
      </c>
      <c r="F255" s="12" t="s">
        <v>135</v>
      </c>
    </row>
    <row r="256" spans="1:6" x14ac:dyDescent="0.2">
      <c r="A256" s="12" t="s">
        <v>983</v>
      </c>
      <c r="B256" s="15">
        <f t="shared" si="3"/>
        <v>83</v>
      </c>
      <c r="C256" s="12" t="s">
        <v>19</v>
      </c>
      <c r="D256" s="15">
        <v>913</v>
      </c>
      <c r="E256" s="14">
        <v>11</v>
      </c>
      <c r="F256" s="12" t="s">
        <v>141</v>
      </c>
    </row>
    <row r="257" spans="1:6" x14ac:dyDescent="0.2">
      <c r="A257" s="12" t="s">
        <v>984</v>
      </c>
      <c r="B257" s="15">
        <f t="shared" si="3"/>
        <v>327</v>
      </c>
      <c r="C257" s="12" t="s">
        <v>25</v>
      </c>
      <c r="D257" s="15">
        <v>6213</v>
      </c>
      <c r="E257" s="14">
        <v>19</v>
      </c>
      <c r="F257" s="12" t="s">
        <v>37</v>
      </c>
    </row>
    <row r="258" spans="1:6" x14ac:dyDescent="0.2">
      <c r="A258" s="12" t="s">
        <v>985</v>
      </c>
      <c r="B258" s="15">
        <f t="shared" ref="B258:B321" si="4">D258/E258</f>
        <v>41.869463869463871</v>
      </c>
      <c r="C258" s="12" t="s">
        <v>19</v>
      </c>
      <c r="D258" s="15">
        <v>53886</v>
      </c>
      <c r="E258" s="14">
        <v>1287</v>
      </c>
      <c r="F258" s="12" t="s">
        <v>147</v>
      </c>
    </row>
    <row r="259" spans="1:6" x14ac:dyDescent="0.2">
      <c r="A259" s="12" t="s">
        <v>986</v>
      </c>
      <c r="B259" s="15">
        <f t="shared" si="4"/>
        <v>43</v>
      </c>
      <c r="C259" s="12" t="s">
        <v>19</v>
      </c>
      <c r="D259" s="15">
        <v>18017</v>
      </c>
      <c r="E259" s="14">
        <v>419</v>
      </c>
      <c r="F259" s="12" t="s">
        <v>153</v>
      </c>
    </row>
    <row r="260" spans="1:6" x14ac:dyDescent="0.2">
      <c r="A260" s="12" t="s">
        <v>987</v>
      </c>
      <c r="B260" s="15">
        <f t="shared" si="4"/>
        <v>186</v>
      </c>
      <c r="C260" s="12" t="s">
        <v>19</v>
      </c>
      <c r="D260" s="15">
        <v>372</v>
      </c>
      <c r="E260" s="14">
        <v>2</v>
      </c>
      <c r="F260" s="12" t="s">
        <v>159</v>
      </c>
    </row>
    <row r="261" spans="1:6" x14ac:dyDescent="0.2">
      <c r="A261" s="12" t="s">
        <v>988</v>
      </c>
      <c r="B261" s="15">
        <f t="shared" si="4"/>
        <v>200.35509462497444</v>
      </c>
      <c r="C261" s="12" t="s">
        <v>27</v>
      </c>
      <c r="D261" s="15">
        <v>4901687.3899999997</v>
      </c>
      <c r="E261" s="14">
        <v>24465</v>
      </c>
      <c r="F261" s="12" t="s">
        <v>50</v>
      </c>
    </row>
    <row r="262" spans="1:6" x14ac:dyDescent="0.2">
      <c r="A262" s="12" t="s">
        <v>989</v>
      </c>
      <c r="B262" s="15">
        <f t="shared" si="4"/>
        <v>266.76923076923077</v>
      </c>
      <c r="C262" s="12" t="s">
        <v>27</v>
      </c>
      <c r="D262" s="15">
        <v>55488</v>
      </c>
      <c r="E262" s="14">
        <v>208</v>
      </c>
      <c r="F262" s="12" t="s">
        <v>60</v>
      </c>
    </row>
    <row r="263" spans="1:6" x14ac:dyDescent="0.2">
      <c r="A263" s="12" t="s">
        <v>990</v>
      </c>
      <c r="B263" s="15">
        <f t="shared" si="4"/>
        <v>310.62783171521033</v>
      </c>
      <c r="C263" s="12" t="s">
        <v>27</v>
      </c>
      <c r="D263" s="15">
        <v>95984</v>
      </c>
      <c r="E263" s="14">
        <v>309</v>
      </c>
      <c r="F263" s="12" t="s">
        <v>70</v>
      </c>
    </row>
    <row r="264" spans="1:6" x14ac:dyDescent="0.2">
      <c r="A264" s="12" t="s">
        <v>991</v>
      </c>
      <c r="B264" s="15">
        <f t="shared" si="4"/>
        <v>309.48292682926831</v>
      </c>
      <c r="C264" s="12" t="s">
        <v>27</v>
      </c>
      <c r="D264" s="15">
        <v>126888</v>
      </c>
      <c r="E264" s="14">
        <v>410</v>
      </c>
      <c r="F264" s="12" t="s">
        <v>79</v>
      </c>
    </row>
    <row r="265" spans="1:6" x14ac:dyDescent="0.2">
      <c r="A265" s="12" t="s">
        <v>992</v>
      </c>
      <c r="B265" s="15">
        <f t="shared" si="4"/>
        <v>326.51898734177217</v>
      </c>
      <c r="C265" s="12" t="s">
        <v>27</v>
      </c>
      <c r="D265" s="15">
        <v>25795</v>
      </c>
      <c r="E265" s="14">
        <v>79</v>
      </c>
      <c r="F265" s="12" t="s">
        <v>87</v>
      </c>
    </row>
    <row r="266" spans="1:6" x14ac:dyDescent="0.2">
      <c r="A266" s="12" t="s">
        <v>993</v>
      </c>
      <c r="B266" s="15">
        <f t="shared" si="4"/>
        <v>350</v>
      </c>
      <c r="C266" s="12" t="s">
        <v>27</v>
      </c>
      <c r="D266" s="15">
        <v>5950</v>
      </c>
      <c r="E266" s="14">
        <v>17</v>
      </c>
      <c r="F266" s="12" t="s">
        <v>94</v>
      </c>
    </row>
    <row r="267" spans="1:6" x14ac:dyDescent="0.2">
      <c r="A267" s="12" t="s">
        <v>994</v>
      </c>
      <c r="B267" s="15">
        <f t="shared" si="4"/>
        <v>273.90934449093447</v>
      </c>
      <c r="C267" s="12" t="s">
        <v>27</v>
      </c>
      <c r="D267" s="15">
        <v>785572</v>
      </c>
      <c r="E267" s="14">
        <v>2868</v>
      </c>
      <c r="F267" s="12" t="s">
        <v>101</v>
      </c>
    </row>
    <row r="268" spans="1:6" x14ac:dyDescent="0.2">
      <c r="A268" s="12" t="s">
        <v>995</v>
      </c>
      <c r="B268" s="15">
        <f t="shared" si="4"/>
        <v>302.33436532507739</v>
      </c>
      <c r="C268" s="12" t="s">
        <v>27</v>
      </c>
      <c r="D268" s="15">
        <v>97654</v>
      </c>
      <c r="E268" s="14">
        <v>323</v>
      </c>
      <c r="F268" s="12" t="s">
        <v>108</v>
      </c>
    </row>
    <row r="269" spans="1:6" x14ac:dyDescent="0.2">
      <c r="A269" s="12" t="s">
        <v>996</v>
      </c>
      <c r="B269" s="15">
        <f t="shared" si="4"/>
        <v>343</v>
      </c>
      <c r="C269" s="12" t="s">
        <v>27</v>
      </c>
      <c r="D269" s="15">
        <v>3430</v>
      </c>
      <c r="E269" s="14">
        <v>10</v>
      </c>
      <c r="F269" s="12" t="s">
        <v>115</v>
      </c>
    </row>
    <row r="270" spans="1:6" x14ac:dyDescent="0.2">
      <c r="A270" s="12" t="s">
        <v>997</v>
      </c>
      <c r="B270" s="15">
        <f t="shared" si="4"/>
        <v>308.03809523809525</v>
      </c>
      <c r="C270" s="12" t="s">
        <v>27</v>
      </c>
      <c r="D270" s="15">
        <v>64688</v>
      </c>
      <c r="E270" s="14">
        <v>210</v>
      </c>
      <c r="F270" s="12" t="s">
        <v>121</v>
      </c>
    </row>
    <row r="271" spans="1:6" x14ac:dyDescent="0.2">
      <c r="A271" s="12" t="s">
        <v>998</v>
      </c>
      <c r="B271" s="15">
        <f t="shared" si="4"/>
        <v>328.67071524966263</v>
      </c>
      <c r="C271" s="12" t="s">
        <v>27</v>
      </c>
      <c r="D271" s="15">
        <v>487090</v>
      </c>
      <c r="E271" s="14">
        <v>1482</v>
      </c>
      <c r="F271" s="12" t="s">
        <v>127</v>
      </c>
    </row>
    <row r="272" spans="1:6" x14ac:dyDescent="0.2">
      <c r="A272" s="12" t="s">
        <v>999</v>
      </c>
      <c r="B272" s="15">
        <f t="shared" si="4"/>
        <v>350</v>
      </c>
      <c r="C272" s="12" t="s">
        <v>27</v>
      </c>
      <c r="D272" s="15">
        <v>26950</v>
      </c>
      <c r="E272" s="14">
        <v>77</v>
      </c>
      <c r="F272" s="12" t="s">
        <v>133</v>
      </c>
    </row>
    <row r="273" spans="1:6" x14ac:dyDescent="0.2">
      <c r="A273" s="12" t="s">
        <v>1000</v>
      </c>
      <c r="B273" s="15">
        <f t="shared" si="4"/>
        <v>414.4591505016723</v>
      </c>
      <c r="C273" s="12" t="s">
        <v>27</v>
      </c>
      <c r="D273" s="15">
        <v>1239232.8600000001</v>
      </c>
      <c r="E273" s="14">
        <v>2990</v>
      </c>
      <c r="F273" s="12" t="s">
        <v>139</v>
      </c>
    </row>
    <row r="274" spans="1:6" x14ac:dyDescent="0.2">
      <c r="A274" s="12" t="s">
        <v>1001</v>
      </c>
      <c r="B274" s="15">
        <f t="shared" si="4"/>
        <v>415.99624564226332</v>
      </c>
      <c r="C274" s="12" t="s">
        <v>27</v>
      </c>
      <c r="D274" s="15">
        <v>1551250</v>
      </c>
      <c r="E274" s="14">
        <v>3729</v>
      </c>
      <c r="F274" s="12" t="s">
        <v>145</v>
      </c>
    </row>
    <row r="275" spans="1:6" x14ac:dyDescent="0.2">
      <c r="A275" s="12" t="s">
        <v>1002</v>
      </c>
      <c r="B275" s="15">
        <f t="shared" si="4"/>
        <v>441</v>
      </c>
      <c r="C275" s="12" t="s">
        <v>25</v>
      </c>
      <c r="D275" s="15">
        <v>25137</v>
      </c>
      <c r="E275" s="14">
        <v>57</v>
      </c>
      <c r="F275" s="12" t="s">
        <v>47</v>
      </c>
    </row>
    <row r="276" spans="1:6" x14ac:dyDescent="0.2">
      <c r="A276" s="12" t="s">
        <v>1003</v>
      </c>
      <c r="B276" s="15">
        <f t="shared" si="4"/>
        <v>507</v>
      </c>
      <c r="C276" s="12" t="s">
        <v>25</v>
      </c>
      <c r="D276" s="15">
        <v>5577</v>
      </c>
      <c r="E276" s="14">
        <v>11</v>
      </c>
      <c r="F276" s="12" t="s">
        <v>57</v>
      </c>
    </row>
    <row r="277" spans="1:6" x14ac:dyDescent="0.2">
      <c r="A277" s="12" t="s">
        <v>1004</v>
      </c>
      <c r="B277" s="15">
        <f t="shared" si="4"/>
        <v>614.86153846153843</v>
      </c>
      <c r="C277" s="12" t="s">
        <v>25</v>
      </c>
      <c r="D277" s="15">
        <v>159864</v>
      </c>
      <c r="E277" s="14">
        <v>260</v>
      </c>
      <c r="F277" s="12" t="s">
        <v>67</v>
      </c>
    </row>
    <row r="278" spans="1:6" x14ac:dyDescent="0.2">
      <c r="A278" s="12" t="s">
        <v>1005</v>
      </c>
      <c r="B278" s="15">
        <f t="shared" si="4"/>
        <v>349.18818380743983</v>
      </c>
      <c r="C278" s="12" t="s">
        <v>25</v>
      </c>
      <c r="D278" s="15">
        <v>319158</v>
      </c>
      <c r="E278" s="14">
        <v>914</v>
      </c>
      <c r="F278" s="12" t="s">
        <v>76</v>
      </c>
    </row>
    <row r="279" spans="1:6" x14ac:dyDescent="0.2">
      <c r="A279" s="12" t="s">
        <v>1006</v>
      </c>
      <c r="B279" s="15">
        <f t="shared" si="4"/>
        <v>420</v>
      </c>
      <c r="C279" s="12" t="s">
        <v>25</v>
      </c>
      <c r="D279" s="15">
        <v>6300</v>
      </c>
      <c r="E279" s="14">
        <v>15</v>
      </c>
      <c r="F279" s="12" t="s">
        <v>84</v>
      </c>
    </row>
    <row r="280" spans="1:6" x14ac:dyDescent="0.2">
      <c r="A280" s="12" t="s">
        <v>1007</v>
      </c>
      <c r="B280" s="15">
        <f t="shared" si="4"/>
        <v>504</v>
      </c>
      <c r="C280" s="12" t="s">
        <v>25</v>
      </c>
      <c r="D280" s="15">
        <v>17136</v>
      </c>
      <c r="E280" s="14">
        <v>34</v>
      </c>
      <c r="F280" s="12" t="s">
        <v>91</v>
      </c>
    </row>
    <row r="281" spans="1:6" x14ac:dyDescent="0.2">
      <c r="A281" s="12" t="s">
        <v>1008</v>
      </c>
      <c r="B281" s="15">
        <f t="shared" si="4"/>
        <v>352.03016241299304</v>
      </c>
      <c r="C281" s="12" t="s">
        <v>25</v>
      </c>
      <c r="D281" s="15">
        <v>151725</v>
      </c>
      <c r="E281" s="14">
        <v>431</v>
      </c>
      <c r="F281" s="12" t="s">
        <v>98</v>
      </c>
    </row>
    <row r="282" spans="1:6" x14ac:dyDescent="0.2">
      <c r="A282" s="12" t="s">
        <v>1009</v>
      </c>
      <c r="B282" s="15">
        <f t="shared" si="4"/>
        <v>420</v>
      </c>
      <c r="C282" s="12" t="s">
        <v>25</v>
      </c>
      <c r="D282" s="15">
        <v>2520</v>
      </c>
      <c r="E282" s="14">
        <v>6</v>
      </c>
      <c r="F282" s="12" t="s">
        <v>105</v>
      </c>
    </row>
    <row r="283" spans="1:6" x14ac:dyDescent="0.2">
      <c r="A283" s="12" t="s">
        <v>1010</v>
      </c>
      <c r="B283" s="15">
        <f t="shared" si="4"/>
        <v>456</v>
      </c>
      <c r="C283" s="12" t="s">
        <v>25</v>
      </c>
      <c r="D283" s="15">
        <v>9576</v>
      </c>
      <c r="E283" s="14">
        <v>21</v>
      </c>
      <c r="F283" s="12" t="s">
        <v>112</v>
      </c>
    </row>
    <row r="284" spans="1:6" x14ac:dyDescent="0.2">
      <c r="A284" s="12" t="s">
        <v>1011</v>
      </c>
      <c r="B284" s="15">
        <f t="shared" si="4"/>
        <v>405.80727783452505</v>
      </c>
      <c r="C284" s="12" t="s">
        <v>25</v>
      </c>
      <c r="D284" s="15">
        <v>2383711.9500000002</v>
      </c>
      <c r="E284" s="14">
        <v>5874</v>
      </c>
      <c r="F284" s="12" t="s">
        <v>119</v>
      </c>
    </row>
    <row r="285" spans="1:6" x14ac:dyDescent="0.2">
      <c r="A285" s="12" t="s">
        <v>1012</v>
      </c>
      <c r="B285" s="15">
        <f t="shared" si="4"/>
        <v>482.31132075471697</v>
      </c>
      <c r="C285" s="12" t="s">
        <v>25</v>
      </c>
      <c r="D285" s="15">
        <v>204500</v>
      </c>
      <c r="E285" s="14">
        <v>424</v>
      </c>
      <c r="F285" s="12" t="s">
        <v>125</v>
      </c>
    </row>
    <row r="286" spans="1:6" x14ac:dyDescent="0.2">
      <c r="A286" s="12" t="s">
        <v>1013</v>
      </c>
      <c r="B286" s="15">
        <f t="shared" si="4"/>
        <v>643.17396809318814</v>
      </c>
      <c r="C286" s="12" t="s">
        <v>25</v>
      </c>
      <c r="D286" s="15">
        <v>2539894</v>
      </c>
      <c r="E286" s="14">
        <v>3949</v>
      </c>
      <c r="F286" s="12" t="s">
        <v>131</v>
      </c>
    </row>
    <row r="287" spans="1:6" x14ac:dyDescent="0.2">
      <c r="A287" s="12" t="s">
        <v>1014</v>
      </c>
      <c r="B287" s="15">
        <f t="shared" si="4"/>
        <v>675.85714285714289</v>
      </c>
      <c r="C287" s="12" t="s">
        <v>25</v>
      </c>
      <c r="D287" s="15">
        <v>4731</v>
      </c>
      <c r="E287" s="14">
        <v>7</v>
      </c>
      <c r="F287" s="12" t="s">
        <v>137</v>
      </c>
    </row>
    <row r="288" spans="1:6" x14ac:dyDescent="0.2">
      <c r="A288" s="12" t="s">
        <v>1015</v>
      </c>
      <c r="B288" s="15">
        <f t="shared" si="4"/>
        <v>632</v>
      </c>
      <c r="C288" s="12" t="s">
        <v>25</v>
      </c>
      <c r="D288" s="15">
        <v>3792</v>
      </c>
      <c r="E288" s="14">
        <v>6</v>
      </c>
      <c r="F288" s="12" t="s">
        <v>143</v>
      </c>
    </row>
    <row r="289" spans="1:6" x14ac:dyDescent="0.2">
      <c r="A289" s="12" t="s">
        <v>1016</v>
      </c>
      <c r="B289" s="15">
        <f t="shared" si="4"/>
        <v>43.887708577251637</v>
      </c>
      <c r="C289" s="12" t="s">
        <v>19</v>
      </c>
      <c r="D289" s="15">
        <v>4048377.79</v>
      </c>
      <c r="E289" s="14">
        <v>92244</v>
      </c>
      <c r="F289" s="12" t="s">
        <v>165</v>
      </c>
    </row>
    <row r="290" spans="1:6" x14ac:dyDescent="0.2">
      <c r="A290" s="12" t="s">
        <v>1017</v>
      </c>
      <c r="B290" s="15">
        <f t="shared" si="4"/>
        <v>53.588283358778625</v>
      </c>
      <c r="C290" s="12" t="s">
        <v>19</v>
      </c>
      <c r="D290" s="15">
        <v>1755016.28</v>
      </c>
      <c r="E290" s="14">
        <v>32750</v>
      </c>
      <c r="F290" s="12" t="s">
        <v>171</v>
      </c>
    </row>
    <row r="291" spans="1:6" x14ac:dyDescent="0.2">
      <c r="A291" s="12" t="s">
        <v>1018</v>
      </c>
      <c r="B291" s="15">
        <f t="shared" si="4"/>
        <v>67</v>
      </c>
      <c r="C291" s="12" t="s">
        <v>19</v>
      </c>
      <c r="D291" s="15">
        <v>2211</v>
      </c>
      <c r="E291" s="14">
        <v>33</v>
      </c>
      <c r="F291" s="12" t="s">
        <v>177</v>
      </c>
    </row>
    <row r="292" spans="1:6" x14ac:dyDescent="0.2">
      <c r="A292" s="12" t="s">
        <v>1019</v>
      </c>
      <c r="B292" s="15">
        <f t="shared" si="4"/>
        <v>77</v>
      </c>
      <c r="C292" s="12" t="s">
        <v>19</v>
      </c>
      <c r="D292" s="15">
        <v>385</v>
      </c>
      <c r="E292" s="14">
        <v>5</v>
      </c>
      <c r="F292" s="12" t="s">
        <v>183</v>
      </c>
    </row>
    <row r="293" spans="1:6" x14ac:dyDescent="0.2">
      <c r="A293" s="12" t="s">
        <v>1020</v>
      </c>
      <c r="B293" s="15">
        <f t="shared" si="4"/>
        <v>91</v>
      </c>
      <c r="C293" s="12" t="s">
        <v>19</v>
      </c>
      <c r="D293" s="15">
        <v>546</v>
      </c>
      <c r="E293" s="14">
        <v>6</v>
      </c>
      <c r="F293" s="12" t="s">
        <v>189</v>
      </c>
    </row>
    <row r="294" spans="1:6" x14ac:dyDescent="0.2">
      <c r="A294" s="12" t="s">
        <v>1021</v>
      </c>
      <c r="B294" s="15">
        <f t="shared" si="4"/>
        <v>75</v>
      </c>
      <c r="C294" s="12" t="s">
        <v>19</v>
      </c>
      <c r="D294" s="15">
        <v>750</v>
      </c>
      <c r="E294" s="14">
        <v>10</v>
      </c>
      <c r="F294" s="12" t="s">
        <v>195</v>
      </c>
    </row>
    <row r="295" spans="1:6" x14ac:dyDescent="0.2">
      <c r="A295" s="12" t="s">
        <v>1022</v>
      </c>
      <c r="B295" s="15">
        <f t="shared" si="4"/>
        <v>50.308900523560212</v>
      </c>
      <c r="C295" s="12" t="s">
        <v>19</v>
      </c>
      <c r="D295" s="15">
        <v>9609</v>
      </c>
      <c r="E295" s="14">
        <v>191</v>
      </c>
      <c r="F295" s="12" t="s">
        <v>201</v>
      </c>
    </row>
    <row r="296" spans="1:6" x14ac:dyDescent="0.2">
      <c r="A296" s="12" t="s">
        <v>1023</v>
      </c>
      <c r="B296" s="15">
        <f t="shared" si="4"/>
        <v>60.48251748251748</v>
      </c>
      <c r="C296" s="12" t="s">
        <v>19</v>
      </c>
      <c r="D296" s="15">
        <v>8649</v>
      </c>
      <c r="E296" s="14">
        <v>143</v>
      </c>
      <c r="F296" s="12" t="s">
        <v>207</v>
      </c>
    </row>
    <row r="297" spans="1:6" x14ac:dyDescent="0.2">
      <c r="A297" s="12" t="s">
        <v>1024</v>
      </c>
      <c r="B297" s="15">
        <f t="shared" si="4"/>
        <v>73.693037974683548</v>
      </c>
      <c r="C297" s="12" t="s">
        <v>19</v>
      </c>
      <c r="D297" s="15">
        <v>23287</v>
      </c>
      <c r="E297" s="14">
        <v>316</v>
      </c>
      <c r="F297" s="12" t="s">
        <v>213</v>
      </c>
    </row>
    <row r="298" spans="1:6" x14ac:dyDescent="0.2">
      <c r="A298" s="12" t="s">
        <v>1025</v>
      </c>
      <c r="B298" s="15">
        <f t="shared" si="4"/>
        <v>67</v>
      </c>
      <c r="C298" s="12" t="s">
        <v>19</v>
      </c>
      <c r="D298" s="15">
        <v>4087</v>
      </c>
      <c r="E298" s="14">
        <v>61</v>
      </c>
      <c r="F298" s="12" t="s">
        <v>219</v>
      </c>
    </row>
    <row r="299" spans="1:6" x14ac:dyDescent="0.2">
      <c r="A299" s="12" t="s">
        <v>1026</v>
      </c>
      <c r="B299" s="15">
        <f t="shared" si="4"/>
        <v>79</v>
      </c>
      <c r="C299" s="12" t="s">
        <v>19</v>
      </c>
      <c r="D299" s="15">
        <v>3397</v>
      </c>
      <c r="E299" s="14">
        <v>43</v>
      </c>
      <c r="F299" s="12" t="s">
        <v>225</v>
      </c>
    </row>
    <row r="300" spans="1:6" x14ac:dyDescent="0.2">
      <c r="A300" s="12" t="s">
        <v>1027</v>
      </c>
      <c r="B300" s="15">
        <f t="shared" si="4"/>
        <v>48</v>
      </c>
      <c r="C300" s="12" t="s">
        <v>19</v>
      </c>
      <c r="D300" s="15">
        <v>1440</v>
      </c>
      <c r="E300" s="14">
        <v>30</v>
      </c>
      <c r="F300" s="12" t="s">
        <v>231</v>
      </c>
    </row>
    <row r="301" spans="1:6" x14ac:dyDescent="0.2">
      <c r="A301" s="12" t="s">
        <v>1028</v>
      </c>
      <c r="B301" s="15">
        <f t="shared" si="4"/>
        <v>56</v>
      </c>
      <c r="C301" s="12" t="s">
        <v>19</v>
      </c>
      <c r="D301" s="15">
        <v>560</v>
      </c>
      <c r="E301" s="14">
        <v>10</v>
      </c>
      <c r="F301" s="12" t="s">
        <v>237</v>
      </c>
    </row>
    <row r="302" spans="1:6" x14ac:dyDescent="0.2">
      <c r="A302" s="12" t="s">
        <v>1029</v>
      </c>
      <c r="B302" s="15">
        <f t="shared" si="4"/>
        <v>280.86950354609928</v>
      </c>
      <c r="C302" s="12" t="s">
        <v>27</v>
      </c>
      <c r="D302" s="15">
        <v>792052</v>
      </c>
      <c r="E302" s="14">
        <v>2820</v>
      </c>
      <c r="F302" s="12" t="s">
        <v>151</v>
      </c>
    </row>
    <row r="303" spans="1:6" x14ac:dyDescent="0.2">
      <c r="A303" s="12" t="s">
        <v>1030</v>
      </c>
      <c r="B303" s="15">
        <f t="shared" si="4"/>
        <v>318.08434792146539</v>
      </c>
      <c r="C303" s="12" t="s">
        <v>27</v>
      </c>
      <c r="D303" s="15">
        <v>2899975</v>
      </c>
      <c r="E303" s="14">
        <v>9117</v>
      </c>
      <c r="F303" s="12" t="s">
        <v>157</v>
      </c>
    </row>
    <row r="304" spans="1:6" x14ac:dyDescent="0.2">
      <c r="A304" s="12" t="s">
        <v>1031</v>
      </c>
      <c r="B304" s="15">
        <f t="shared" si="4"/>
        <v>390.18503937007875</v>
      </c>
      <c r="C304" s="12" t="s">
        <v>27</v>
      </c>
      <c r="D304" s="15">
        <v>99107</v>
      </c>
      <c r="E304" s="14">
        <v>254</v>
      </c>
      <c r="F304" s="12" t="s">
        <v>163</v>
      </c>
    </row>
    <row r="305" spans="1:6" x14ac:dyDescent="0.2">
      <c r="A305" s="12" t="s">
        <v>1032</v>
      </c>
      <c r="B305" s="15">
        <f t="shared" si="4"/>
        <v>476.35526881720432</v>
      </c>
      <c r="C305" s="12" t="s">
        <v>27</v>
      </c>
      <c r="D305" s="15">
        <v>1107526</v>
      </c>
      <c r="E305" s="14">
        <v>2325</v>
      </c>
      <c r="F305" s="12" t="s">
        <v>169</v>
      </c>
    </row>
    <row r="306" spans="1:6" x14ac:dyDescent="0.2">
      <c r="A306" s="12" t="s">
        <v>1033</v>
      </c>
      <c r="B306" s="15">
        <f t="shared" si="4"/>
        <v>610</v>
      </c>
      <c r="C306" s="12" t="s">
        <v>25</v>
      </c>
      <c r="D306" s="15">
        <v>28670</v>
      </c>
      <c r="E306" s="14">
        <v>47</v>
      </c>
      <c r="F306" s="12" t="s">
        <v>149</v>
      </c>
    </row>
    <row r="307" spans="1:6" x14ac:dyDescent="0.2">
      <c r="A307" s="12" t="s">
        <v>1034</v>
      </c>
      <c r="B307" s="15">
        <f t="shared" si="4"/>
        <v>841</v>
      </c>
      <c r="C307" s="12" t="s">
        <v>25</v>
      </c>
      <c r="D307" s="15">
        <v>43732</v>
      </c>
      <c r="E307" s="14">
        <v>52</v>
      </c>
      <c r="F307" s="12" t="s">
        <v>155</v>
      </c>
    </row>
    <row r="308" spans="1:6" x14ac:dyDescent="0.2">
      <c r="A308" s="12" t="s">
        <v>1035</v>
      </c>
      <c r="B308" s="15">
        <f t="shared" si="4"/>
        <v>622</v>
      </c>
      <c r="C308" s="12" t="s">
        <v>25</v>
      </c>
      <c r="D308" s="15">
        <v>11818</v>
      </c>
      <c r="E308" s="14">
        <v>19</v>
      </c>
      <c r="F308" s="12" t="s">
        <v>161</v>
      </c>
    </row>
    <row r="309" spans="1:6" x14ac:dyDescent="0.2">
      <c r="A309" s="12" t="s">
        <v>1036</v>
      </c>
      <c r="B309" s="15">
        <f t="shared" si="4"/>
        <v>100.05917159763314</v>
      </c>
      <c r="C309" s="12" t="s">
        <v>19</v>
      </c>
      <c r="D309" s="15">
        <v>16910</v>
      </c>
      <c r="E309" s="14">
        <v>169</v>
      </c>
      <c r="F309" s="12" t="s">
        <v>243</v>
      </c>
    </row>
    <row r="310" spans="1:6" x14ac:dyDescent="0.2">
      <c r="A310" s="12" t="s">
        <v>1037</v>
      </c>
      <c r="B310" s="15">
        <f t="shared" si="4"/>
        <v>29.254358974358976</v>
      </c>
      <c r="C310" s="12" t="s">
        <v>19</v>
      </c>
      <c r="D310" s="15">
        <v>4563.68</v>
      </c>
      <c r="E310" s="14">
        <v>156</v>
      </c>
      <c r="F310" s="12" t="s">
        <v>248</v>
      </c>
    </row>
    <row r="311" spans="1:6" x14ac:dyDescent="0.2">
      <c r="A311" s="12" t="s">
        <v>1038</v>
      </c>
      <c r="B311" s="15">
        <f t="shared" si="4"/>
        <v>51.930347794908563</v>
      </c>
      <c r="C311" s="12" t="s">
        <v>19</v>
      </c>
      <c r="D311" s="15">
        <v>144833.74</v>
      </c>
      <c r="E311" s="14">
        <v>2789</v>
      </c>
      <c r="F311" s="12" t="s">
        <v>253</v>
      </c>
    </row>
    <row r="312" spans="1:6" x14ac:dyDescent="0.2">
      <c r="A312" s="12" t="s">
        <v>1039</v>
      </c>
      <c r="B312" s="15">
        <f t="shared" si="4"/>
        <v>71.320388349514559</v>
      </c>
      <c r="C312" s="12" t="s">
        <v>19</v>
      </c>
      <c r="D312" s="15">
        <v>58768</v>
      </c>
      <c r="E312" s="14">
        <v>824</v>
      </c>
      <c r="F312" s="12" t="s">
        <v>258</v>
      </c>
    </row>
    <row r="313" spans="1:6" x14ac:dyDescent="0.2">
      <c r="A313" s="12" t="s">
        <v>1040</v>
      </c>
      <c r="B313" s="15">
        <f t="shared" si="4"/>
        <v>82.732026143790847</v>
      </c>
      <c r="C313" s="12" t="s">
        <v>19</v>
      </c>
      <c r="D313" s="15">
        <v>12658</v>
      </c>
      <c r="E313" s="14">
        <v>153</v>
      </c>
      <c r="F313" s="12" t="s">
        <v>263</v>
      </c>
    </row>
    <row r="314" spans="1:6" x14ac:dyDescent="0.2">
      <c r="A314" s="12" t="s">
        <v>1041</v>
      </c>
      <c r="B314" s="15">
        <f t="shared" si="4"/>
        <v>62.127659574468083</v>
      </c>
      <c r="C314" s="12" t="s">
        <v>19</v>
      </c>
      <c r="D314" s="15">
        <v>14600</v>
      </c>
      <c r="E314" s="14">
        <v>235</v>
      </c>
      <c r="F314" s="12" t="s">
        <v>268</v>
      </c>
    </row>
    <row r="315" spans="1:6" x14ac:dyDescent="0.2">
      <c r="A315" s="12" t="s">
        <v>1042</v>
      </c>
      <c r="B315" s="15">
        <f t="shared" si="4"/>
        <v>49.217712177121768</v>
      </c>
      <c r="C315" s="12" t="s">
        <v>19</v>
      </c>
      <c r="D315" s="15">
        <v>66690</v>
      </c>
      <c r="E315" s="14">
        <v>1355</v>
      </c>
      <c r="F315" s="12" t="s">
        <v>273</v>
      </c>
    </row>
    <row r="316" spans="1:6" x14ac:dyDescent="0.2">
      <c r="A316" s="12" t="s">
        <v>1043</v>
      </c>
      <c r="B316" s="15">
        <f t="shared" si="4"/>
        <v>53.729222520107236</v>
      </c>
      <c r="C316" s="12" t="s">
        <v>19</v>
      </c>
      <c r="D316" s="15">
        <v>20041</v>
      </c>
      <c r="E316" s="14">
        <v>373</v>
      </c>
      <c r="F316" s="12" t="s">
        <v>278</v>
      </c>
    </row>
    <row r="317" spans="1:6" x14ac:dyDescent="0.2">
      <c r="A317" s="12" t="s">
        <v>1044</v>
      </c>
      <c r="B317" s="15">
        <f t="shared" si="4"/>
        <v>58</v>
      </c>
      <c r="C317" s="12" t="s">
        <v>19</v>
      </c>
      <c r="D317" s="15">
        <v>2958</v>
      </c>
      <c r="E317" s="14">
        <v>51</v>
      </c>
      <c r="F317" s="12" t="s">
        <v>283</v>
      </c>
    </row>
    <row r="318" spans="1:6" x14ac:dyDescent="0.2">
      <c r="A318" s="12" t="s">
        <v>1045</v>
      </c>
      <c r="B318" s="15">
        <f t="shared" si="4"/>
        <v>56.479166666666664</v>
      </c>
      <c r="C318" s="12" t="s">
        <v>19</v>
      </c>
      <c r="D318" s="15">
        <v>16266</v>
      </c>
      <c r="E318" s="14">
        <v>288</v>
      </c>
      <c r="F318" s="12" t="s">
        <v>288</v>
      </c>
    </row>
    <row r="319" spans="1:6" x14ac:dyDescent="0.2">
      <c r="A319" s="12" t="s">
        <v>1046</v>
      </c>
      <c r="B319" s="15">
        <f t="shared" si="4"/>
        <v>72.75</v>
      </c>
      <c r="C319" s="12" t="s">
        <v>19</v>
      </c>
      <c r="D319" s="15">
        <v>11058</v>
      </c>
      <c r="E319" s="14">
        <v>152</v>
      </c>
      <c r="F319" s="12" t="s">
        <v>293</v>
      </c>
    </row>
    <row r="320" spans="1:6" x14ac:dyDescent="0.2">
      <c r="A320" s="12" t="s">
        <v>1047</v>
      </c>
      <c r="B320" s="15">
        <f t="shared" si="4"/>
        <v>49.887028816199376</v>
      </c>
      <c r="C320" s="12" t="s">
        <v>19</v>
      </c>
      <c r="D320" s="15">
        <v>256219.78</v>
      </c>
      <c r="E320" s="14">
        <v>5136</v>
      </c>
      <c r="F320" s="12" t="s">
        <v>298</v>
      </c>
    </row>
    <row r="321" spans="1:6" x14ac:dyDescent="0.2">
      <c r="A321" s="12" t="s">
        <v>1048</v>
      </c>
      <c r="B321" s="15">
        <f t="shared" si="4"/>
        <v>75.236947791164653</v>
      </c>
      <c r="C321" s="12" t="s">
        <v>19</v>
      </c>
      <c r="D321" s="15">
        <v>74936</v>
      </c>
      <c r="E321" s="14">
        <v>996</v>
      </c>
      <c r="F321" s="12" t="s">
        <v>303</v>
      </c>
    </row>
    <row r="322" spans="1:6" x14ac:dyDescent="0.2">
      <c r="A322" s="12" t="s">
        <v>1049</v>
      </c>
      <c r="B322" s="15">
        <f t="shared" ref="B322:B385" si="5">D322/E322</f>
        <v>84</v>
      </c>
      <c r="C322" s="12" t="s">
        <v>19</v>
      </c>
      <c r="D322" s="15">
        <v>5124</v>
      </c>
      <c r="E322" s="14">
        <v>61</v>
      </c>
      <c r="F322" s="12" t="s">
        <v>308</v>
      </c>
    </row>
    <row r="323" spans="1:6" x14ac:dyDescent="0.2">
      <c r="A323" s="12" t="s">
        <v>1050</v>
      </c>
      <c r="B323" s="15">
        <f t="shared" si="5"/>
        <v>63</v>
      </c>
      <c r="C323" s="12" t="s">
        <v>19</v>
      </c>
      <c r="D323" s="15">
        <v>2961</v>
      </c>
      <c r="E323" s="14">
        <v>47</v>
      </c>
      <c r="F323" s="12" t="s">
        <v>313</v>
      </c>
    </row>
    <row r="324" spans="1:6" x14ac:dyDescent="0.2">
      <c r="A324" s="12" t="s">
        <v>1051</v>
      </c>
      <c r="B324" s="15">
        <f t="shared" si="5"/>
        <v>251.9303899452143</v>
      </c>
      <c r="C324" s="12" t="s">
        <v>27</v>
      </c>
      <c r="D324" s="15">
        <v>1563480</v>
      </c>
      <c r="E324" s="14">
        <v>6206</v>
      </c>
      <c r="F324" s="12" t="s">
        <v>175</v>
      </c>
    </row>
    <row r="325" spans="1:6" x14ac:dyDescent="0.2">
      <c r="A325" s="12" t="s">
        <v>1052</v>
      </c>
      <c r="B325" s="15">
        <f t="shared" si="5"/>
        <v>384.9390243902439</v>
      </c>
      <c r="C325" s="12" t="s">
        <v>27</v>
      </c>
      <c r="D325" s="15">
        <v>31565</v>
      </c>
      <c r="E325" s="14">
        <v>82</v>
      </c>
      <c r="F325" s="12" t="s">
        <v>181</v>
      </c>
    </row>
    <row r="326" spans="1:6" x14ac:dyDescent="0.2">
      <c r="A326" s="12" t="s">
        <v>1053</v>
      </c>
      <c r="B326" s="15">
        <f t="shared" si="5"/>
        <v>308</v>
      </c>
      <c r="C326" s="12" t="s">
        <v>27</v>
      </c>
      <c r="D326" s="15">
        <v>924</v>
      </c>
      <c r="E326" s="14">
        <v>3</v>
      </c>
      <c r="F326" s="12" t="s">
        <v>187</v>
      </c>
    </row>
    <row r="327" spans="1:6" x14ac:dyDescent="0.2">
      <c r="A327" s="12" t="s">
        <v>1054</v>
      </c>
      <c r="B327" s="15">
        <f t="shared" si="5"/>
        <v>239.53939393939393</v>
      </c>
      <c r="C327" s="12" t="s">
        <v>27</v>
      </c>
      <c r="D327" s="15">
        <v>79048</v>
      </c>
      <c r="E327" s="14">
        <v>330</v>
      </c>
      <c r="F327" s="12" t="s">
        <v>193</v>
      </c>
    </row>
    <row r="328" spans="1:6" x14ac:dyDescent="0.2">
      <c r="A328" s="12" t="s">
        <v>1055</v>
      </c>
      <c r="B328" s="15">
        <f t="shared" si="5"/>
        <v>305.42857142857144</v>
      </c>
      <c r="C328" s="12" t="s">
        <v>27</v>
      </c>
      <c r="D328" s="15">
        <v>21380</v>
      </c>
      <c r="E328" s="14">
        <v>70</v>
      </c>
      <c r="F328" s="12" t="s">
        <v>199</v>
      </c>
    </row>
    <row r="329" spans="1:6" x14ac:dyDescent="0.2">
      <c r="A329" s="12" t="s">
        <v>1056</v>
      </c>
      <c r="B329" s="15">
        <f t="shared" si="5"/>
        <v>308</v>
      </c>
      <c r="C329" s="12" t="s">
        <v>27</v>
      </c>
      <c r="D329" s="15">
        <v>616</v>
      </c>
      <c r="E329" s="14">
        <v>2</v>
      </c>
      <c r="F329" s="12" t="s">
        <v>205</v>
      </c>
    </row>
    <row r="330" spans="1:6" x14ac:dyDescent="0.2">
      <c r="A330" s="12" t="s">
        <v>1057</v>
      </c>
      <c r="B330" s="15">
        <f t="shared" si="5"/>
        <v>237.01652892561984</v>
      </c>
      <c r="C330" s="12" t="s">
        <v>27</v>
      </c>
      <c r="D330" s="15">
        <v>114716</v>
      </c>
      <c r="E330" s="14">
        <v>484</v>
      </c>
      <c r="F330" s="12" t="s">
        <v>211</v>
      </c>
    </row>
    <row r="331" spans="1:6" x14ac:dyDescent="0.2">
      <c r="A331" s="12" t="s">
        <v>1058</v>
      </c>
      <c r="B331" s="15">
        <f t="shared" si="5"/>
        <v>356.52985074626866</v>
      </c>
      <c r="C331" s="12" t="s">
        <v>27</v>
      </c>
      <c r="D331" s="15">
        <v>47775</v>
      </c>
      <c r="E331" s="14">
        <v>134</v>
      </c>
      <c r="F331" s="12" t="s">
        <v>217</v>
      </c>
    </row>
    <row r="332" spans="1:6" x14ac:dyDescent="0.2">
      <c r="A332" s="12" t="s">
        <v>1059</v>
      </c>
      <c r="B332" s="15">
        <f t="shared" si="5"/>
        <v>205.33333333333334</v>
      </c>
      <c r="C332" s="12" t="s">
        <v>27</v>
      </c>
      <c r="D332" s="15">
        <v>1232</v>
      </c>
      <c r="E332" s="14">
        <v>6</v>
      </c>
      <c r="F332" s="12" t="s">
        <v>223</v>
      </c>
    </row>
    <row r="333" spans="1:6" x14ac:dyDescent="0.2">
      <c r="A333" s="12" t="s">
        <v>1060</v>
      </c>
      <c r="B333" s="15">
        <f t="shared" si="5"/>
        <v>401.72589098532495</v>
      </c>
      <c r="C333" s="12" t="s">
        <v>25</v>
      </c>
      <c r="D333" s="15">
        <v>766493</v>
      </c>
      <c r="E333" s="14">
        <v>1908</v>
      </c>
      <c r="F333" s="12" t="s">
        <v>167</v>
      </c>
    </row>
    <row r="334" spans="1:6" x14ac:dyDescent="0.2">
      <c r="A334" s="12" t="s">
        <v>1061</v>
      </c>
      <c r="B334" s="15">
        <f t="shared" si="5"/>
        <v>468</v>
      </c>
      <c r="C334" s="12" t="s">
        <v>25</v>
      </c>
      <c r="D334" s="15">
        <v>7956</v>
      </c>
      <c r="E334" s="14">
        <v>17</v>
      </c>
      <c r="F334" s="12" t="s">
        <v>173</v>
      </c>
    </row>
    <row r="335" spans="1:6" x14ac:dyDescent="0.2">
      <c r="A335" s="12" t="s">
        <v>1062</v>
      </c>
      <c r="B335" s="15">
        <f t="shared" si="5"/>
        <v>441.60122699386505</v>
      </c>
      <c r="C335" s="12" t="s">
        <v>25</v>
      </c>
      <c r="D335" s="15">
        <v>287924</v>
      </c>
      <c r="E335" s="14">
        <v>652</v>
      </c>
      <c r="F335" s="12" t="s">
        <v>179</v>
      </c>
    </row>
    <row r="336" spans="1:6" x14ac:dyDescent="0.2">
      <c r="A336" s="12" t="s">
        <v>1063</v>
      </c>
      <c r="B336" s="15">
        <f t="shared" si="5"/>
        <v>501</v>
      </c>
      <c r="C336" s="12" t="s">
        <v>25</v>
      </c>
      <c r="D336" s="15">
        <v>4509</v>
      </c>
      <c r="E336" s="14">
        <v>9</v>
      </c>
      <c r="F336" s="12" t="s">
        <v>185</v>
      </c>
    </row>
    <row r="337" spans="1:6" x14ac:dyDescent="0.2">
      <c r="A337" s="12" t="s">
        <v>1064</v>
      </c>
      <c r="B337" s="15">
        <f t="shared" si="5"/>
        <v>413.85153256704979</v>
      </c>
      <c r="C337" s="12" t="s">
        <v>25</v>
      </c>
      <c r="D337" s="15">
        <v>864122</v>
      </c>
      <c r="E337" s="14">
        <v>2088</v>
      </c>
      <c r="F337" s="12" t="s">
        <v>191</v>
      </c>
    </row>
    <row r="338" spans="1:6" x14ac:dyDescent="0.2">
      <c r="A338" s="12" t="s">
        <v>1065</v>
      </c>
      <c r="B338" s="15">
        <f t="shared" si="5"/>
        <v>476</v>
      </c>
      <c r="C338" s="12" t="s">
        <v>25</v>
      </c>
      <c r="D338" s="15">
        <v>9044</v>
      </c>
      <c r="E338" s="14">
        <v>19</v>
      </c>
      <c r="F338" s="12" t="s">
        <v>197</v>
      </c>
    </row>
    <row r="339" spans="1:6" x14ac:dyDescent="0.2">
      <c r="A339" s="12" t="s">
        <v>1066</v>
      </c>
      <c r="B339" s="15">
        <f t="shared" si="5"/>
        <v>785.14417744916818</v>
      </c>
      <c r="C339" s="12" t="s">
        <v>25</v>
      </c>
      <c r="D339" s="15">
        <v>424763</v>
      </c>
      <c r="E339" s="14">
        <v>541</v>
      </c>
      <c r="F339" s="12" t="s">
        <v>203</v>
      </c>
    </row>
    <row r="340" spans="1:6" x14ac:dyDescent="0.2">
      <c r="A340" s="12" t="s">
        <v>1067</v>
      </c>
      <c r="B340" s="15">
        <f t="shared" si="5"/>
        <v>783.77155172413791</v>
      </c>
      <c r="C340" s="12" t="s">
        <v>25</v>
      </c>
      <c r="D340" s="15">
        <v>363670</v>
      </c>
      <c r="E340" s="14">
        <v>464</v>
      </c>
      <c r="F340" s="12" t="s">
        <v>209</v>
      </c>
    </row>
    <row r="341" spans="1:6" x14ac:dyDescent="0.2">
      <c r="A341" s="12" t="s">
        <v>1068</v>
      </c>
      <c r="B341" s="15">
        <f t="shared" si="5"/>
        <v>584.73596673596671</v>
      </c>
      <c r="C341" s="12" t="s">
        <v>25</v>
      </c>
      <c r="D341" s="15">
        <v>281258</v>
      </c>
      <c r="E341" s="14">
        <v>481</v>
      </c>
      <c r="F341" s="12" t="s">
        <v>215</v>
      </c>
    </row>
    <row r="342" spans="1:6" x14ac:dyDescent="0.2">
      <c r="A342" s="12" t="s">
        <v>1069</v>
      </c>
      <c r="B342" s="15">
        <f t="shared" si="5"/>
        <v>54.831969261948998</v>
      </c>
      <c r="C342" s="12" t="s">
        <v>19</v>
      </c>
      <c r="D342" s="15">
        <v>324660.09000000003</v>
      </c>
      <c r="E342" s="14">
        <v>5921</v>
      </c>
      <c r="F342" s="12" t="s">
        <v>318</v>
      </c>
    </row>
    <row r="343" spans="1:6" x14ac:dyDescent="0.2">
      <c r="A343" s="12" t="s">
        <v>1070</v>
      </c>
      <c r="B343" s="15">
        <f t="shared" si="5"/>
        <v>70.864451038575666</v>
      </c>
      <c r="C343" s="12" t="s">
        <v>19</v>
      </c>
      <c r="D343" s="15">
        <v>47762.64</v>
      </c>
      <c r="E343" s="14">
        <v>674</v>
      </c>
      <c r="F343" s="12" t="s">
        <v>323</v>
      </c>
    </row>
    <row r="344" spans="1:6" x14ac:dyDescent="0.2">
      <c r="A344" s="12" t="s">
        <v>1071</v>
      </c>
      <c r="B344" s="15">
        <f t="shared" si="5"/>
        <v>417</v>
      </c>
      <c r="C344" s="12" t="s">
        <v>27</v>
      </c>
      <c r="D344" s="15">
        <v>2085</v>
      </c>
      <c r="E344" s="14">
        <v>5</v>
      </c>
      <c r="F344" s="12" t="s">
        <v>229</v>
      </c>
    </row>
    <row r="345" spans="1:6" x14ac:dyDescent="0.2">
      <c r="A345" s="12" t="s">
        <v>1072</v>
      </c>
      <c r="B345" s="15">
        <f t="shared" si="5"/>
        <v>259.91701244813277</v>
      </c>
      <c r="C345" s="12" t="s">
        <v>27</v>
      </c>
      <c r="D345" s="15">
        <v>125280</v>
      </c>
      <c r="E345" s="14">
        <v>482</v>
      </c>
      <c r="F345" s="12" t="s">
        <v>235</v>
      </c>
    </row>
    <row r="346" spans="1:6" x14ac:dyDescent="0.2">
      <c r="A346" s="12" t="s">
        <v>1073</v>
      </c>
      <c r="B346" s="15">
        <f t="shared" si="5"/>
        <v>277.62931034482756</v>
      </c>
      <c r="C346" s="12" t="s">
        <v>27</v>
      </c>
      <c r="D346" s="15">
        <v>32205</v>
      </c>
      <c r="E346" s="14">
        <v>116</v>
      </c>
      <c r="F346" s="12" t="s">
        <v>241</v>
      </c>
    </row>
    <row r="347" spans="1:6" x14ac:dyDescent="0.2">
      <c r="A347" s="12" t="s">
        <v>1074</v>
      </c>
      <c r="B347" s="15">
        <f t="shared" si="5"/>
        <v>295</v>
      </c>
      <c r="C347" s="12" t="s">
        <v>27</v>
      </c>
      <c r="D347" s="15">
        <v>9440</v>
      </c>
      <c r="E347" s="14">
        <v>32</v>
      </c>
      <c r="F347" s="12" t="s">
        <v>246</v>
      </c>
    </row>
    <row r="348" spans="1:6" x14ac:dyDescent="0.2">
      <c r="A348" s="12" t="s">
        <v>1075</v>
      </c>
      <c r="B348" s="15">
        <f t="shared" si="5"/>
        <v>414.64058679706602</v>
      </c>
      <c r="C348" s="12" t="s">
        <v>25</v>
      </c>
      <c r="D348" s="15">
        <v>169588</v>
      </c>
      <c r="E348" s="14">
        <v>409</v>
      </c>
      <c r="F348" s="12" t="s">
        <v>221</v>
      </c>
    </row>
    <row r="349" spans="1:6" x14ac:dyDescent="0.2">
      <c r="A349" s="12" t="s">
        <v>1076</v>
      </c>
      <c r="B349" s="15">
        <f t="shared" si="5"/>
        <v>470</v>
      </c>
      <c r="C349" s="12" t="s">
        <v>25</v>
      </c>
      <c r="D349" s="15">
        <v>9400</v>
      </c>
      <c r="E349" s="14">
        <v>20</v>
      </c>
      <c r="F349" s="12" t="s">
        <v>227</v>
      </c>
    </row>
    <row r="350" spans="1:6" x14ac:dyDescent="0.2">
      <c r="A350" s="12" t="s">
        <v>1077</v>
      </c>
      <c r="B350" s="15">
        <f t="shared" si="5"/>
        <v>584.52021089630932</v>
      </c>
      <c r="C350" s="12" t="s">
        <v>25</v>
      </c>
      <c r="D350" s="15">
        <v>332592</v>
      </c>
      <c r="E350" s="14">
        <v>569</v>
      </c>
      <c r="F350" s="12" t="s">
        <v>233</v>
      </c>
    </row>
    <row r="351" spans="1:6" x14ac:dyDescent="0.2">
      <c r="A351" s="12" t="s">
        <v>1078</v>
      </c>
      <c r="B351" s="15">
        <f t="shared" si="5"/>
        <v>407.2923076923077</v>
      </c>
      <c r="C351" s="12" t="s">
        <v>25</v>
      </c>
      <c r="D351" s="15">
        <v>26474</v>
      </c>
      <c r="E351" s="14">
        <v>65</v>
      </c>
      <c r="F351" s="12" t="s">
        <v>239</v>
      </c>
    </row>
    <row r="352" spans="1:6" x14ac:dyDescent="0.2">
      <c r="A352" s="12" t="s">
        <v>1079</v>
      </c>
      <c r="B352" s="15">
        <f t="shared" si="5"/>
        <v>82.302325581395351</v>
      </c>
      <c r="C352" s="12" t="s">
        <v>19</v>
      </c>
      <c r="D352" s="15">
        <v>3539</v>
      </c>
      <c r="E352" s="14">
        <v>43</v>
      </c>
      <c r="F352" s="12" t="s">
        <v>328</v>
      </c>
    </row>
    <row r="353" spans="1:6" x14ac:dyDescent="0.2">
      <c r="A353" s="12" t="s">
        <v>1080</v>
      </c>
      <c r="B353" s="15">
        <f t="shared" si="5"/>
        <v>76.415999999999997</v>
      </c>
      <c r="C353" s="12" t="s">
        <v>19</v>
      </c>
      <c r="D353" s="15">
        <v>9552</v>
      </c>
      <c r="E353" s="14">
        <v>125</v>
      </c>
      <c r="F353" s="12" t="s">
        <v>333</v>
      </c>
    </row>
    <row r="354" spans="1:6" x14ac:dyDescent="0.2">
      <c r="A354" s="12" t="s">
        <v>1081</v>
      </c>
      <c r="B354" s="15">
        <f t="shared" si="5"/>
        <v>61.156398104265406</v>
      </c>
      <c r="C354" s="12" t="s">
        <v>19</v>
      </c>
      <c r="D354" s="15">
        <v>12904</v>
      </c>
      <c r="E354" s="14">
        <v>211</v>
      </c>
      <c r="F354" s="12" t="s">
        <v>338</v>
      </c>
    </row>
    <row r="355" spans="1:6" x14ac:dyDescent="0.2">
      <c r="A355" s="12" t="s">
        <v>1082</v>
      </c>
      <c r="B355" s="15">
        <f t="shared" si="5"/>
        <v>288.38461538461536</v>
      </c>
      <c r="C355" s="12" t="s">
        <v>19</v>
      </c>
      <c r="D355" s="15">
        <v>3749</v>
      </c>
      <c r="E355" s="14">
        <v>13</v>
      </c>
      <c r="F355" s="12" t="s">
        <v>342</v>
      </c>
    </row>
    <row r="356" spans="1:6" x14ac:dyDescent="0.2">
      <c r="A356" s="12" t="s">
        <v>1083</v>
      </c>
      <c r="B356" s="15">
        <f t="shared" si="5"/>
        <v>262.25806451612902</v>
      </c>
      <c r="C356" s="12" t="s">
        <v>19</v>
      </c>
      <c r="D356" s="15">
        <v>8130</v>
      </c>
      <c r="E356" s="14">
        <v>31</v>
      </c>
      <c r="F356" s="12" t="s">
        <v>346</v>
      </c>
    </row>
    <row r="357" spans="1:6" x14ac:dyDescent="0.2">
      <c r="A357" s="12" t="s">
        <v>1084</v>
      </c>
      <c r="B357" s="15">
        <f t="shared" si="5"/>
        <v>323</v>
      </c>
      <c r="C357" s="12" t="s">
        <v>19</v>
      </c>
      <c r="D357" s="15">
        <v>5168</v>
      </c>
      <c r="E357" s="14">
        <v>16</v>
      </c>
      <c r="F357" s="12" t="s">
        <v>350</v>
      </c>
    </row>
    <row r="358" spans="1:6" x14ac:dyDescent="0.2">
      <c r="A358" s="12" t="s">
        <v>1085</v>
      </c>
      <c r="B358" s="15">
        <f t="shared" si="5"/>
        <v>355</v>
      </c>
      <c r="C358" s="12" t="s">
        <v>19</v>
      </c>
      <c r="D358" s="15">
        <v>1065</v>
      </c>
      <c r="E358" s="14">
        <v>3</v>
      </c>
      <c r="F358" s="12" t="s">
        <v>353</v>
      </c>
    </row>
    <row r="359" spans="1:6" x14ac:dyDescent="0.2">
      <c r="A359" s="12" t="s">
        <v>1086</v>
      </c>
      <c r="B359" s="15">
        <f t="shared" si="5"/>
        <v>207</v>
      </c>
      <c r="C359" s="12" t="s">
        <v>19</v>
      </c>
      <c r="D359" s="15">
        <v>207</v>
      </c>
      <c r="E359" s="14">
        <v>1</v>
      </c>
      <c r="F359" s="12" t="s">
        <v>355</v>
      </c>
    </row>
    <row r="360" spans="1:6" x14ac:dyDescent="0.2">
      <c r="A360" s="12" t="s">
        <v>1087</v>
      </c>
      <c r="B360" s="15">
        <f t="shared" si="5"/>
        <v>308</v>
      </c>
      <c r="C360" s="12" t="s">
        <v>19</v>
      </c>
      <c r="D360" s="15">
        <v>2156</v>
      </c>
      <c r="E360" s="14">
        <v>7</v>
      </c>
      <c r="F360" s="12" t="s">
        <v>357</v>
      </c>
    </row>
    <row r="361" spans="1:6" x14ac:dyDescent="0.2">
      <c r="A361" s="12" t="s">
        <v>1088</v>
      </c>
      <c r="B361" s="15">
        <f t="shared" si="5"/>
        <v>45.822308690012967</v>
      </c>
      <c r="C361" s="12" t="s">
        <v>19</v>
      </c>
      <c r="D361" s="15">
        <v>35329</v>
      </c>
      <c r="E361" s="14">
        <v>771</v>
      </c>
      <c r="F361" s="12" t="s">
        <v>359</v>
      </c>
    </row>
    <row r="362" spans="1:6" x14ac:dyDescent="0.2">
      <c r="A362" s="12" t="s">
        <v>1089</v>
      </c>
      <c r="B362" s="15">
        <f t="shared" si="5"/>
        <v>48.489473684210523</v>
      </c>
      <c r="C362" s="12" t="s">
        <v>19</v>
      </c>
      <c r="D362" s="15">
        <v>9213</v>
      </c>
      <c r="E362" s="14">
        <v>190</v>
      </c>
      <c r="F362" s="12" t="s">
        <v>361</v>
      </c>
    </row>
    <row r="363" spans="1:6" x14ac:dyDescent="0.2">
      <c r="A363" s="12" t="s">
        <v>1090</v>
      </c>
      <c r="B363" s="15">
        <f t="shared" si="5"/>
        <v>40</v>
      </c>
      <c r="C363" s="12" t="s">
        <v>19</v>
      </c>
      <c r="D363" s="15">
        <v>7000</v>
      </c>
      <c r="E363" s="14">
        <v>175</v>
      </c>
      <c r="F363" s="12" t="s">
        <v>363</v>
      </c>
    </row>
    <row r="364" spans="1:6" x14ac:dyDescent="0.2">
      <c r="A364" s="12" t="s">
        <v>1091</v>
      </c>
      <c r="B364" s="15">
        <f t="shared" si="5"/>
        <v>53.822692889561267</v>
      </c>
      <c r="C364" s="12" t="s">
        <v>19</v>
      </c>
      <c r="D364" s="15">
        <v>355768</v>
      </c>
      <c r="E364" s="14">
        <v>6610</v>
      </c>
      <c r="F364" s="12" t="s">
        <v>365</v>
      </c>
    </row>
    <row r="365" spans="1:6" x14ac:dyDescent="0.2">
      <c r="A365" s="12" t="s">
        <v>1092</v>
      </c>
      <c r="B365" s="15">
        <f t="shared" si="5"/>
        <v>120</v>
      </c>
      <c r="C365" s="12" t="s">
        <v>19</v>
      </c>
      <c r="D365" s="15">
        <v>720</v>
      </c>
      <c r="E365" s="14">
        <v>6</v>
      </c>
      <c r="F365" s="12" t="s">
        <v>367</v>
      </c>
    </row>
    <row r="366" spans="1:6" x14ac:dyDescent="0.2">
      <c r="A366" s="12" t="s">
        <v>1093</v>
      </c>
      <c r="B366" s="15">
        <f t="shared" si="5"/>
        <v>53.857142857142854</v>
      </c>
      <c r="C366" s="12" t="s">
        <v>19</v>
      </c>
      <c r="D366" s="15">
        <v>754</v>
      </c>
      <c r="E366" s="14">
        <v>14</v>
      </c>
      <c r="F366" s="12" t="s">
        <v>369</v>
      </c>
    </row>
    <row r="367" spans="1:6" x14ac:dyDescent="0.2">
      <c r="A367" s="12" t="s">
        <v>1094</v>
      </c>
      <c r="B367" s="15">
        <f t="shared" si="5"/>
        <v>42.9519313304721</v>
      </c>
      <c r="C367" s="12" t="s">
        <v>19</v>
      </c>
      <c r="D367" s="15">
        <v>100078</v>
      </c>
      <c r="E367" s="14">
        <v>2330</v>
      </c>
      <c r="F367" s="12" t="s">
        <v>371</v>
      </c>
    </row>
    <row r="368" spans="1:6" x14ac:dyDescent="0.2">
      <c r="A368" s="12" t="s">
        <v>1095</v>
      </c>
      <c r="B368" s="15">
        <f t="shared" si="5"/>
        <v>38.120300751879697</v>
      </c>
      <c r="C368" s="12" t="s">
        <v>19</v>
      </c>
      <c r="D368" s="15">
        <v>15210</v>
      </c>
      <c r="E368" s="14">
        <v>399</v>
      </c>
      <c r="F368" s="12" t="s">
        <v>373</v>
      </c>
    </row>
    <row r="369" spans="1:6" x14ac:dyDescent="0.2">
      <c r="A369" s="12" t="s">
        <v>1096</v>
      </c>
      <c r="B369" s="15">
        <f t="shared" si="5"/>
        <v>43.517300613496936</v>
      </c>
      <c r="C369" s="12" t="s">
        <v>19</v>
      </c>
      <c r="D369" s="15">
        <v>177333</v>
      </c>
      <c r="E369" s="14">
        <v>4075</v>
      </c>
      <c r="F369" s="12" t="s">
        <v>375</v>
      </c>
    </row>
    <row r="370" spans="1:6" x14ac:dyDescent="0.2">
      <c r="A370" s="12" t="s">
        <v>1097</v>
      </c>
      <c r="B370" s="15">
        <f t="shared" si="5"/>
        <v>37.098206660973524</v>
      </c>
      <c r="C370" s="12" t="s">
        <v>19</v>
      </c>
      <c r="D370" s="15">
        <v>130326</v>
      </c>
      <c r="E370" s="14">
        <v>3513</v>
      </c>
      <c r="F370" s="12" t="s">
        <v>377</v>
      </c>
    </row>
    <row r="371" spans="1:6" x14ac:dyDescent="0.2">
      <c r="A371" s="12" t="s">
        <v>1098</v>
      </c>
      <c r="B371" s="15">
        <f t="shared" si="5"/>
        <v>39</v>
      </c>
      <c r="C371" s="12" t="s">
        <v>19</v>
      </c>
      <c r="D371" s="15">
        <v>507</v>
      </c>
      <c r="E371" s="14">
        <v>13</v>
      </c>
      <c r="F371" s="12" t="s">
        <v>379</v>
      </c>
    </row>
    <row r="372" spans="1:6" x14ac:dyDescent="0.2">
      <c r="A372" s="12" t="s">
        <v>1099</v>
      </c>
      <c r="B372" s="15">
        <f t="shared" si="5"/>
        <v>35.421538461538461</v>
      </c>
      <c r="C372" s="12" t="s">
        <v>19</v>
      </c>
      <c r="D372" s="15">
        <v>11512</v>
      </c>
      <c r="E372" s="14">
        <v>325</v>
      </c>
      <c r="F372" s="12" t="s">
        <v>381</v>
      </c>
    </row>
    <row r="373" spans="1:6" x14ac:dyDescent="0.2">
      <c r="A373" s="12" t="s">
        <v>1100</v>
      </c>
      <c r="B373" s="15">
        <f t="shared" si="5"/>
        <v>38.457636265515383</v>
      </c>
      <c r="C373" s="12" t="s">
        <v>19</v>
      </c>
      <c r="D373" s="15">
        <v>213786</v>
      </c>
      <c r="E373" s="14">
        <v>5559</v>
      </c>
      <c r="F373" s="12" t="s">
        <v>383</v>
      </c>
    </row>
    <row r="374" spans="1:6" x14ac:dyDescent="0.2">
      <c r="A374" s="12" t="s">
        <v>1101</v>
      </c>
      <c r="B374" s="15">
        <f t="shared" si="5"/>
        <v>83</v>
      </c>
      <c r="C374" s="12" t="s">
        <v>19</v>
      </c>
      <c r="D374" s="15">
        <v>83</v>
      </c>
      <c r="E374" s="14">
        <v>1</v>
      </c>
      <c r="F374" s="12" t="s">
        <v>385</v>
      </c>
    </row>
    <row r="375" spans="1:6" x14ac:dyDescent="0.2">
      <c r="A375" s="12" t="s">
        <v>1102</v>
      </c>
      <c r="B375" s="15">
        <f t="shared" si="5"/>
        <v>35.839080459770116</v>
      </c>
      <c r="C375" s="12" t="s">
        <v>19</v>
      </c>
      <c r="D375" s="15">
        <v>21826</v>
      </c>
      <c r="E375" s="14">
        <v>609</v>
      </c>
      <c r="F375" s="12" t="s">
        <v>387</v>
      </c>
    </row>
    <row r="376" spans="1:6" x14ac:dyDescent="0.2">
      <c r="A376" s="12" t="s">
        <v>1103</v>
      </c>
      <c r="B376" s="15">
        <f t="shared" si="5"/>
        <v>40.996702088677168</v>
      </c>
      <c r="C376" s="12" t="s">
        <v>19</v>
      </c>
      <c r="D376" s="15">
        <v>335640</v>
      </c>
      <c r="E376" s="14">
        <v>8187</v>
      </c>
      <c r="F376" s="12" t="s">
        <v>389</v>
      </c>
    </row>
    <row r="377" spans="1:6" x14ac:dyDescent="0.2">
      <c r="A377" s="12" t="s">
        <v>1104</v>
      </c>
      <c r="B377" s="15">
        <f t="shared" si="5"/>
        <v>30.401459854014597</v>
      </c>
      <c r="C377" s="12" t="s">
        <v>19</v>
      </c>
      <c r="D377" s="15">
        <v>16660</v>
      </c>
      <c r="E377" s="14">
        <v>548</v>
      </c>
      <c r="F377" s="12" t="s">
        <v>391</v>
      </c>
    </row>
    <row r="378" spans="1:6" x14ac:dyDescent="0.2">
      <c r="A378" s="12" t="s">
        <v>1105</v>
      </c>
      <c r="B378" s="15">
        <f t="shared" si="5"/>
        <v>242.45454545454547</v>
      </c>
      <c r="C378" s="12" t="s">
        <v>27</v>
      </c>
      <c r="D378" s="15">
        <v>101346</v>
      </c>
      <c r="E378" s="14">
        <v>418</v>
      </c>
      <c r="F378" s="12" t="s">
        <v>251</v>
      </c>
    </row>
    <row r="379" spans="1:6" x14ac:dyDescent="0.2">
      <c r="A379" s="12" t="s">
        <v>1106</v>
      </c>
      <c r="B379" s="15">
        <f t="shared" si="5"/>
        <v>269.59090909090907</v>
      </c>
      <c r="C379" s="12" t="s">
        <v>27</v>
      </c>
      <c r="D379" s="15">
        <v>17793</v>
      </c>
      <c r="E379" s="14">
        <v>66</v>
      </c>
      <c r="F379" s="12" t="s">
        <v>256</v>
      </c>
    </row>
    <row r="380" spans="1:6" x14ac:dyDescent="0.2">
      <c r="A380" s="12" t="s">
        <v>1107</v>
      </c>
      <c r="B380" s="15">
        <f t="shared" si="5"/>
        <v>284</v>
      </c>
      <c r="C380" s="12" t="s">
        <v>27</v>
      </c>
      <c r="D380" s="15">
        <v>568</v>
      </c>
      <c r="E380" s="14">
        <v>2</v>
      </c>
      <c r="F380" s="12" t="s">
        <v>261</v>
      </c>
    </row>
    <row r="381" spans="1:6" x14ac:dyDescent="0.2">
      <c r="A381" s="12" t="s">
        <v>1108</v>
      </c>
      <c r="B381" s="15">
        <f t="shared" si="5"/>
        <v>384</v>
      </c>
      <c r="C381" s="12" t="s">
        <v>27</v>
      </c>
      <c r="D381" s="15">
        <v>8832</v>
      </c>
      <c r="E381" s="14">
        <v>23</v>
      </c>
      <c r="F381" s="12" t="s">
        <v>266</v>
      </c>
    </row>
    <row r="382" spans="1:6" x14ac:dyDescent="0.2">
      <c r="A382" s="12" t="s">
        <v>1109</v>
      </c>
      <c r="B382" s="15">
        <f t="shared" si="5"/>
        <v>535.95081967213116</v>
      </c>
      <c r="C382" s="12" t="s">
        <v>25</v>
      </c>
      <c r="D382" s="15">
        <v>32693</v>
      </c>
      <c r="E382" s="14">
        <v>61</v>
      </c>
      <c r="F382" s="12" t="s">
        <v>245</v>
      </c>
    </row>
    <row r="383" spans="1:6" x14ac:dyDescent="0.2">
      <c r="A383" s="12" t="s">
        <v>1110</v>
      </c>
      <c r="B383" s="15">
        <f t="shared" si="5"/>
        <v>354</v>
      </c>
      <c r="C383" s="12" t="s">
        <v>25</v>
      </c>
      <c r="D383" s="15">
        <v>708</v>
      </c>
      <c r="E383" s="14">
        <v>2</v>
      </c>
      <c r="F383" s="12" t="s">
        <v>250</v>
      </c>
    </row>
    <row r="384" spans="1:6" x14ac:dyDescent="0.2">
      <c r="A384" s="12" t="s">
        <v>1111</v>
      </c>
      <c r="B384" s="15">
        <f t="shared" si="5"/>
        <v>402</v>
      </c>
      <c r="C384" s="12" t="s">
        <v>25</v>
      </c>
      <c r="D384" s="15">
        <v>30552</v>
      </c>
      <c r="E384" s="14">
        <v>76</v>
      </c>
      <c r="F384" s="12" t="s">
        <v>255</v>
      </c>
    </row>
    <row r="385" spans="1:6" x14ac:dyDescent="0.2">
      <c r="A385" s="12" t="s">
        <v>1112</v>
      </c>
      <c r="B385" s="15">
        <f t="shared" si="5"/>
        <v>354.46449704142015</v>
      </c>
      <c r="C385" s="12" t="s">
        <v>25</v>
      </c>
      <c r="D385" s="15">
        <v>239618</v>
      </c>
      <c r="E385" s="14">
        <v>676</v>
      </c>
      <c r="F385" s="12" t="s">
        <v>260</v>
      </c>
    </row>
    <row r="386" spans="1:6" x14ac:dyDescent="0.2">
      <c r="A386" s="12" t="s">
        <v>1113</v>
      </c>
      <c r="B386" s="15">
        <f t="shared" ref="B386:B449" si="6">D386/E386</f>
        <v>389</v>
      </c>
      <c r="C386" s="12" t="s">
        <v>25</v>
      </c>
      <c r="D386" s="15">
        <v>83246</v>
      </c>
      <c r="E386" s="14">
        <v>214</v>
      </c>
      <c r="F386" s="12" t="s">
        <v>265</v>
      </c>
    </row>
    <row r="387" spans="1:6" x14ac:dyDescent="0.2">
      <c r="A387" s="12" t="s">
        <v>1114</v>
      </c>
      <c r="B387" s="15">
        <f t="shared" si="6"/>
        <v>451</v>
      </c>
      <c r="C387" s="12" t="s">
        <v>25</v>
      </c>
      <c r="D387" s="15">
        <v>25707</v>
      </c>
      <c r="E387" s="14">
        <v>57</v>
      </c>
      <c r="F387" s="12" t="s">
        <v>270</v>
      </c>
    </row>
    <row r="388" spans="1:6" x14ac:dyDescent="0.2">
      <c r="A388" s="12" t="s">
        <v>1115</v>
      </c>
      <c r="B388" s="15">
        <f t="shared" si="6"/>
        <v>412</v>
      </c>
      <c r="C388" s="12" t="s">
        <v>25</v>
      </c>
      <c r="D388" s="15">
        <v>2060</v>
      </c>
      <c r="E388" s="14">
        <v>5</v>
      </c>
      <c r="F388" s="12" t="s">
        <v>275</v>
      </c>
    </row>
    <row r="389" spans="1:6" x14ac:dyDescent="0.2">
      <c r="A389" s="12" t="s">
        <v>1116</v>
      </c>
      <c r="B389" s="15">
        <f t="shared" si="6"/>
        <v>37.557377049180324</v>
      </c>
      <c r="C389" s="12" t="s">
        <v>19</v>
      </c>
      <c r="D389" s="15">
        <v>20619</v>
      </c>
      <c r="E389" s="14">
        <v>549</v>
      </c>
      <c r="F389" s="12" t="s">
        <v>393</v>
      </c>
    </row>
    <row r="390" spans="1:6" x14ac:dyDescent="0.2">
      <c r="A390" s="12" t="s">
        <v>1117</v>
      </c>
      <c r="B390" s="15">
        <f t="shared" si="6"/>
        <v>46.375852862652032</v>
      </c>
      <c r="C390" s="12" t="s">
        <v>19</v>
      </c>
      <c r="D390" s="15">
        <v>156333</v>
      </c>
      <c r="E390" s="14">
        <v>3371</v>
      </c>
      <c r="F390" s="12" t="s">
        <v>395</v>
      </c>
    </row>
    <row r="391" spans="1:6" x14ac:dyDescent="0.2">
      <c r="A391" s="12" t="s">
        <v>1118</v>
      </c>
      <c r="B391" s="15">
        <f t="shared" si="6"/>
        <v>59.582531458179126</v>
      </c>
      <c r="C391" s="12" t="s">
        <v>19</v>
      </c>
      <c r="D391" s="15">
        <v>80496</v>
      </c>
      <c r="E391" s="14">
        <v>1351</v>
      </c>
      <c r="F391" s="12" t="s">
        <v>397</v>
      </c>
    </row>
    <row r="392" spans="1:6" x14ac:dyDescent="0.2">
      <c r="A392" s="12" t="s">
        <v>1119</v>
      </c>
      <c r="B392" s="15">
        <f t="shared" si="6"/>
        <v>113</v>
      </c>
      <c r="C392" s="12" t="s">
        <v>19</v>
      </c>
      <c r="D392" s="15">
        <v>226</v>
      </c>
      <c r="E392" s="14">
        <v>2</v>
      </c>
      <c r="F392" s="12" t="s">
        <v>399</v>
      </c>
    </row>
    <row r="393" spans="1:6" x14ac:dyDescent="0.2">
      <c r="A393" s="12" t="s">
        <v>1120</v>
      </c>
      <c r="B393" s="15">
        <f t="shared" si="6"/>
        <v>64</v>
      </c>
      <c r="C393" s="12" t="s">
        <v>19</v>
      </c>
      <c r="D393" s="15">
        <v>128</v>
      </c>
      <c r="E393" s="14">
        <v>2</v>
      </c>
      <c r="F393" s="12" t="s">
        <v>401</v>
      </c>
    </row>
    <row r="394" spans="1:6" x14ac:dyDescent="0.2">
      <c r="A394" s="12" t="s">
        <v>1121</v>
      </c>
      <c r="B394" s="15">
        <f t="shared" si="6"/>
        <v>48</v>
      </c>
      <c r="C394" s="12" t="s">
        <v>19</v>
      </c>
      <c r="D394" s="15">
        <v>288</v>
      </c>
      <c r="E394" s="14">
        <v>6</v>
      </c>
      <c r="F394" s="12" t="s">
        <v>403</v>
      </c>
    </row>
    <row r="395" spans="1:6" x14ac:dyDescent="0.2">
      <c r="A395" s="12" t="s">
        <v>1122</v>
      </c>
      <c r="B395" s="15">
        <f t="shared" si="6"/>
        <v>42.106069534472596</v>
      </c>
      <c r="C395" s="12" t="s">
        <v>19</v>
      </c>
      <c r="D395" s="15">
        <v>142908</v>
      </c>
      <c r="E395" s="14">
        <v>3394</v>
      </c>
      <c r="F395" s="12" t="s">
        <v>405</v>
      </c>
    </row>
    <row r="396" spans="1:6" x14ac:dyDescent="0.2">
      <c r="A396" s="12" t="s">
        <v>1123</v>
      </c>
      <c r="B396" s="15">
        <f t="shared" si="6"/>
        <v>39.345130066545671</v>
      </c>
      <c r="C396" s="12" t="s">
        <v>19</v>
      </c>
      <c r="D396" s="15">
        <v>130075</v>
      </c>
      <c r="E396" s="14">
        <v>3306</v>
      </c>
      <c r="F396" s="12" t="s">
        <v>407</v>
      </c>
    </row>
    <row r="397" spans="1:6" x14ac:dyDescent="0.2">
      <c r="A397" s="12" t="s">
        <v>1124</v>
      </c>
      <c r="B397" s="15">
        <f t="shared" si="6"/>
        <v>46.567675159235669</v>
      </c>
      <c r="C397" s="12" t="s">
        <v>19</v>
      </c>
      <c r="D397" s="15">
        <v>409423</v>
      </c>
      <c r="E397" s="14">
        <v>8792</v>
      </c>
      <c r="F397" s="12" t="s">
        <v>409</v>
      </c>
    </row>
    <row r="398" spans="1:6" x14ac:dyDescent="0.2">
      <c r="A398" s="12" t="s">
        <v>1125</v>
      </c>
      <c r="B398" s="15">
        <f t="shared" si="6"/>
        <v>51.94777777777778</v>
      </c>
      <c r="C398" s="12" t="s">
        <v>19</v>
      </c>
      <c r="D398" s="15">
        <v>140259</v>
      </c>
      <c r="E398" s="14">
        <v>2700</v>
      </c>
      <c r="F398" s="12" t="s">
        <v>411</v>
      </c>
    </row>
    <row r="399" spans="1:6" x14ac:dyDescent="0.2">
      <c r="A399" s="12" t="s">
        <v>1126</v>
      </c>
      <c r="B399" s="15">
        <f t="shared" si="6"/>
        <v>38</v>
      </c>
      <c r="C399" s="12" t="s">
        <v>19</v>
      </c>
      <c r="D399" s="15">
        <v>5510</v>
      </c>
      <c r="E399" s="14">
        <v>145</v>
      </c>
      <c r="F399" s="12" t="s">
        <v>413</v>
      </c>
    </row>
    <row r="400" spans="1:6" x14ac:dyDescent="0.2">
      <c r="A400" s="12" t="s">
        <v>1127</v>
      </c>
      <c r="B400" s="15">
        <f t="shared" si="6"/>
        <v>134</v>
      </c>
      <c r="C400" s="12" t="s">
        <v>19</v>
      </c>
      <c r="D400" s="15">
        <v>268</v>
      </c>
      <c r="E400" s="14">
        <v>2</v>
      </c>
      <c r="F400" s="12" t="s">
        <v>415</v>
      </c>
    </row>
    <row r="401" spans="1:6" x14ac:dyDescent="0.2">
      <c r="A401" s="12" t="s">
        <v>1128</v>
      </c>
      <c r="B401" s="15">
        <f t="shared" si="6"/>
        <v>41.890488744676539</v>
      </c>
      <c r="C401" s="12" t="s">
        <v>19</v>
      </c>
      <c r="D401" s="15">
        <v>206562</v>
      </c>
      <c r="E401" s="14">
        <v>4931</v>
      </c>
      <c r="F401" s="12" t="s">
        <v>417</v>
      </c>
    </row>
    <row r="402" spans="1:6" x14ac:dyDescent="0.2">
      <c r="A402" s="12" t="s">
        <v>1129</v>
      </c>
      <c r="B402" s="15">
        <f t="shared" si="6"/>
        <v>42</v>
      </c>
      <c r="C402" s="12" t="s">
        <v>19</v>
      </c>
      <c r="D402" s="15">
        <v>1596</v>
      </c>
      <c r="E402" s="14">
        <v>38</v>
      </c>
      <c r="F402" s="12" t="s">
        <v>419</v>
      </c>
    </row>
    <row r="403" spans="1:6" x14ac:dyDescent="0.2">
      <c r="A403" s="12" t="s">
        <v>1130</v>
      </c>
      <c r="B403" s="15">
        <f t="shared" si="6"/>
        <v>39.083844580777097</v>
      </c>
      <c r="C403" s="12" t="s">
        <v>19</v>
      </c>
      <c r="D403" s="15">
        <v>19112</v>
      </c>
      <c r="E403" s="14">
        <v>489</v>
      </c>
      <c r="F403" s="12" t="s">
        <v>421</v>
      </c>
    </row>
    <row r="404" spans="1:6" x14ac:dyDescent="0.2">
      <c r="A404" s="12" t="s">
        <v>1131</v>
      </c>
      <c r="B404" s="15">
        <f t="shared" si="6"/>
        <v>41.381192982456142</v>
      </c>
      <c r="C404" s="12" t="s">
        <v>19</v>
      </c>
      <c r="D404" s="15">
        <v>294841</v>
      </c>
      <c r="E404" s="14">
        <v>7125</v>
      </c>
      <c r="F404" s="12" t="s">
        <v>423</v>
      </c>
    </row>
    <row r="405" spans="1:6" x14ac:dyDescent="0.2">
      <c r="A405" s="12" t="s">
        <v>1132</v>
      </c>
      <c r="B405" s="15">
        <f t="shared" si="6"/>
        <v>42.838532110091741</v>
      </c>
      <c r="C405" s="12" t="s">
        <v>19</v>
      </c>
      <c r="D405" s="15">
        <v>23347</v>
      </c>
      <c r="E405" s="14">
        <v>545</v>
      </c>
      <c r="F405" s="12" t="s">
        <v>425</v>
      </c>
    </row>
    <row r="406" spans="1:6" x14ac:dyDescent="0.2">
      <c r="A406" s="12" t="s">
        <v>1133</v>
      </c>
      <c r="B406" s="15">
        <f t="shared" si="6"/>
        <v>42.477756773787021</v>
      </c>
      <c r="C406" s="12" t="s">
        <v>19</v>
      </c>
      <c r="D406" s="15">
        <v>337061</v>
      </c>
      <c r="E406" s="14">
        <v>7935</v>
      </c>
      <c r="F406" s="12" t="s">
        <v>427</v>
      </c>
    </row>
    <row r="407" spans="1:6" x14ac:dyDescent="0.2">
      <c r="A407" s="12" t="s">
        <v>1134</v>
      </c>
      <c r="B407" s="15">
        <f t="shared" si="6"/>
        <v>35.598347107438016</v>
      </c>
      <c r="C407" s="12" t="s">
        <v>19</v>
      </c>
      <c r="D407" s="15">
        <v>21537</v>
      </c>
      <c r="E407" s="14">
        <v>605</v>
      </c>
      <c r="F407" s="12" t="s">
        <v>429</v>
      </c>
    </row>
    <row r="408" spans="1:6" x14ac:dyDescent="0.2">
      <c r="A408" s="12" t="s">
        <v>1135</v>
      </c>
      <c r="B408" s="15">
        <f t="shared" si="6"/>
        <v>33.064102564102562</v>
      </c>
      <c r="C408" s="12" t="s">
        <v>19</v>
      </c>
      <c r="D408" s="15">
        <v>7737</v>
      </c>
      <c r="E408" s="14">
        <v>234</v>
      </c>
      <c r="F408" s="12" t="s">
        <v>431</v>
      </c>
    </row>
    <row r="409" spans="1:6" x14ac:dyDescent="0.2">
      <c r="A409" s="12" t="s">
        <v>1136</v>
      </c>
      <c r="B409" s="15">
        <f t="shared" si="6"/>
        <v>241.63542562338779</v>
      </c>
      <c r="C409" s="12" t="s">
        <v>27</v>
      </c>
      <c r="D409" s="15">
        <v>281022</v>
      </c>
      <c r="E409" s="14">
        <v>1163</v>
      </c>
      <c r="F409" s="12" t="s">
        <v>271</v>
      </c>
    </row>
    <row r="410" spans="1:6" x14ac:dyDescent="0.2">
      <c r="A410" s="12" t="s">
        <v>1137</v>
      </c>
      <c r="B410" s="15">
        <f t="shared" si="6"/>
        <v>266.59433962264148</v>
      </c>
      <c r="C410" s="12" t="s">
        <v>27</v>
      </c>
      <c r="D410" s="15">
        <v>56518</v>
      </c>
      <c r="E410" s="14">
        <v>212</v>
      </c>
      <c r="F410" s="12" t="s">
        <v>276</v>
      </c>
    </row>
    <row r="411" spans="1:6" x14ac:dyDescent="0.2">
      <c r="A411" s="12" t="s">
        <v>1138</v>
      </c>
      <c r="B411" s="15">
        <f t="shared" si="6"/>
        <v>295</v>
      </c>
      <c r="C411" s="12" t="s">
        <v>27</v>
      </c>
      <c r="D411" s="15">
        <v>3540</v>
      </c>
      <c r="E411" s="14">
        <v>12</v>
      </c>
      <c r="F411" s="12" t="s">
        <v>281</v>
      </c>
    </row>
    <row r="412" spans="1:6" x14ac:dyDescent="0.2">
      <c r="A412" s="12" t="s">
        <v>1139</v>
      </c>
      <c r="B412" s="15">
        <f t="shared" si="6"/>
        <v>411.14534883720933</v>
      </c>
      <c r="C412" s="12" t="s">
        <v>27</v>
      </c>
      <c r="D412" s="15">
        <v>70717</v>
      </c>
      <c r="E412" s="14">
        <v>172</v>
      </c>
      <c r="F412" s="12" t="s">
        <v>286</v>
      </c>
    </row>
    <row r="413" spans="1:6" x14ac:dyDescent="0.2">
      <c r="A413" s="12" t="s">
        <v>1140</v>
      </c>
      <c r="B413" s="15">
        <f t="shared" si="6"/>
        <v>369.58139534883719</v>
      </c>
      <c r="C413" s="12" t="s">
        <v>25</v>
      </c>
      <c r="D413" s="15">
        <v>111244</v>
      </c>
      <c r="E413" s="14">
        <v>301</v>
      </c>
      <c r="F413" s="12" t="s">
        <v>280</v>
      </c>
    </row>
    <row r="414" spans="1:6" x14ac:dyDescent="0.2">
      <c r="A414" s="12" t="s">
        <v>1141</v>
      </c>
      <c r="B414" s="15">
        <f t="shared" si="6"/>
        <v>394</v>
      </c>
      <c r="C414" s="12" t="s">
        <v>25</v>
      </c>
      <c r="D414" s="15">
        <v>1576</v>
      </c>
      <c r="E414" s="14">
        <v>4</v>
      </c>
      <c r="F414" s="12" t="s">
        <v>285</v>
      </c>
    </row>
    <row r="415" spans="1:6" x14ac:dyDescent="0.2">
      <c r="A415" s="12" t="s">
        <v>1142</v>
      </c>
      <c r="B415" s="15">
        <f t="shared" si="6"/>
        <v>448</v>
      </c>
      <c r="C415" s="12" t="s">
        <v>25</v>
      </c>
      <c r="D415" s="15">
        <v>137984</v>
      </c>
      <c r="E415" s="14">
        <v>308</v>
      </c>
      <c r="F415" s="12" t="s">
        <v>290</v>
      </c>
    </row>
    <row r="416" spans="1:6" x14ac:dyDescent="0.2">
      <c r="A416" s="12" t="s">
        <v>1143</v>
      </c>
      <c r="B416" s="15">
        <f t="shared" si="6"/>
        <v>338.27767265846734</v>
      </c>
      <c r="C416" s="12" t="s">
        <v>25</v>
      </c>
      <c r="D416" s="15">
        <v>715119</v>
      </c>
      <c r="E416" s="14">
        <v>2114</v>
      </c>
      <c r="F416" s="12" t="s">
        <v>295</v>
      </c>
    </row>
    <row r="417" spans="1:6" x14ac:dyDescent="0.2">
      <c r="A417" s="12" t="s">
        <v>1144</v>
      </c>
      <c r="B417" s="15">
        <f t="shared" si="6"/>
        <v>434</v>
      </c>
      <c r="C417" s="12" t="s">
        <v>25</v>
      </c>
      <c r="D417" s="15">
        <v>52514</v>
      </c>
      <c r="E417" s="14">
        <v>121</v>
      </c>
      <c r="F417" s="12" t="s">
        <v>300</v>
      </c>
    </row>
    <row r="418" spans="1:6" x14ac:dyDescent="0.2">
      <c r="A418" s="12" t="s">
        <v>1145</v>
      </c>
      <c r="B418" s="15">
        <f t="shared" si="6"/>
        <v>574.33333333333337</v>
      </c>
      <c r="C418" s="12" t="s">
        <v>25</v>
      </c>
      <c r="D418" s="15">
        <v>68920</v>
      </c>
      <c r="E418" s="14">
        <v>120</v>
      </c>
      <c r="F418" s="12" t="s">
        <v>305</v>
      </c>
    </row>
    <row r="419" spans="1:6" x14ac:dyDescent="0.2">
      <c r="A419" s="12" t="s">
        <v>1146</v>
      </c>
      <c r="B419" s="15">
        <f t="shared" si="6"/>
        <v>431</v>
      </c>
      <c r="C419" s="12" t="s">
        <v>25</v>
      </c>
      <c r="D419" s="15">
        <v>8620</v>
      </c>
      <c r="E419" s="14">
        <v>20</v>
      </c>
      <c r="F419" s="12" t="s">
        <v>310</v>
      </c>
    </row>
    <row r="420" spans="1:6" x14ac:dyDescent="0.2">
      <c r="A420" s="12" t="s">
        <v>1147</v>
      </c>
      <c r="B420" s="15">
        <f t="shared" si="6"/>
        <v>43.979708559208234</v>
      </c>
      <c r="C420" s="12" t="s">
        <v>19</v>
      </c>
      <c r="D420" s="15">
        <v>884300</v>
      </c>
      <c r="E420" s="14">
        <v>20107</v>
      </c>
      <c r="F420" s="12" t="s">
        <v>433</v>
      </c>
    </row>
    <row r="421" spans="1:6" x14ac:dyDescent="0.2">
      <c r="A421" s="12" t="s">
        <v>1148</v>
      </c>
      <c r="B421" s="15">
        <f t="shared" si="6"/>
        <v>50</v>
      </c>
      <c r="C421" s="12" t="s">
        <v>19</v>
      </c>
      <c r="D421" s="15">
        <v>550</v>
      </c>
      <c r="E421" s="14">
        <v>11</v>
      </c>
      <c r="F421" s="12" t="s">
        <v>435</v>
      </c>
    </row>
    <row r="422" spans="1:6" x14ac:dyDescent="0.2">
      <c r="A422" s="12" t="s">
        <v>1149</v>
      </c>
      <c r="B422" s="15">
        <f t="shared" si="6"/>
        <v>57.510701841712297</v>
      </c>
      <c r="C422" s="12" t="s">
        <v>19</v>
      </c>
      <c r="D422" s="15">
        <v>115539</v>
      </c>
      <c r="E422" s="14">
        <v>2009</v>
      </c>
      <c r="F422" s="12" t="s">
        <v>437</v>
      </c>
    </row>
    <row r="423" spans="1:6" x14ac:dyDescent="0.2">
      <c r="A423" s="12" t="s">
        <v>1150</v>
      </c>
      <c r="B423" s="15">
        <f t="shared" si="6"/>
        <v>76.641860465116281</v>
      </c>
      <c r="C423" s="12" t="s">
        <v>19</v>
      </c>
      <c r="D423" s="15">
        <v>32956</v>
      </c>
      <c r="E423" s="14">
        <v>430</v>
      </c>
      <c r="F423" s="12" t="s">
        <v>439</v>
      </c>
    </row>
    <row r="424" spans="1:6" x14ac:dyDescent="0.2">
      <c r="A424" s="12" t="s">
        <v>1151</v>
      </c>
      <c r="B424" s="15">
        <f t="shared" si="6"/>
        <v>294.16574585635357</v>
      </c>
      <c r="C424" s="12" t="s">
        <v>27</v>
      </c>
      <c r="D424" s="15">
        <v>53244</v>
      </c>
      <c r="E424" s="14">
        <v>181</v>
      </c>
      <c r="F424" s="12" t="s">
        <v>291</v>
      </c>
    </row>
    <row r="425" spans="1:6" x14ac:dyDescent="0.2">
      <c r="A425" s="12" t="s">
        <v>1152</v>
      </c>
      <c r="B425" s="15">
        <f t="shared" si="6"/>
        <v>306.26388888888891</v>
      </c>
      <c r="C425" s="12" t="s">
        <v>27</v>
      </c>
      <c r="D425" s="15">
        <v>66153</v>
      </c>
      <c r="E425" s="14">
        <v>216</v>
      </c>
      <c r="F425" s="12" t="s">
        <v>296</v>
      </c>
    </row>
    <row r="426" spans="1:6" x14ac:dyDescent="0.2">
      <c r="A426" s="12" t="s">
        <v>1153</v>
      </c>
      <c r="B426" s="15">
        <f t="shared" si="6"/>
        <v>340</v>
      </c>
      <c r="C426" s="12" t="s">
        <v>27</v>
      </c>
      <c r="D426" s="15">
        <v>218960</v>
      </c>
      <c r="E426" s="14">
        <v>644</v>
      </c>
      <c r="F426" s="12" t="s">
        <v>301</v>
      </c>
    </row>
    <row r="427" spans="1:6" x14ac:dyDescent="0.2">
      <c r="A427" s="12" t="s">
        <v>1154</v>
      </c>
      <c r="B427" s="15">
        <f t="shared" si="6"/>
        <v>526.61676646706587</v>
      </c>
      <c r="C427" s="12" t="s">
        <v>27</v>
      </c>
      <c r="D427" s="15">
        <v>87945</v>
      </c>
      <c r="E427" s="14">
        <v>167</v>
      </c>
      <c r="F427" s="12" t="s">
        <v>306</v>
      </c>
    </row>
    <row r="428" spans="1:6" x14ac:dyDescent="0.2">
      <c r="A428" s="12" t="s">
        <v>1155</v>
      </c>
      <c r="B428" s="15">
        <f t="shared" si="6"/>
        <v>461</v>
      </c>
      <c r="C428" s="12" t="s">
        <v>27</v>
      </c>
      <c r="D428" s="15">
        <v>10142</v>
      </c>
      <c r="E428" s="14">
        <v>22</v>
      </c>
      <c r="F428" s="12" t="s">
        <v>311</v>
      </c>
    </row>
    <row r="429" spans="1:6" x14ac:dyDescent="0.2">
      <c r="A429" s="12" t="s">
        <v>1156</v>
      </c>
      <c r="B429" s="15">
        <f t="shared" si="6"/>
        <v>407.38498293515357</v>
      </c>
      <c r="C429" s="12" t="s">
        <v>27</v>
      </c>
      <c r="D429" s="15">
        <v>1790457</v>
      </c>
      <c r="E429" s="14">
        <v>4395</v>
      </c>
      <c r="F429" s="12" t="s">
        <v>316</v>
      </c>
    </row>
    <row r="430" spans="1:6" x14ac:dyDescent="0.2">
      <c r="A430" s="12" t="s">
        <v>1157</v>
      </c>
      <c r="B430" s="15">
        <f t="shared" si="6"/>
        <v>427.50800169947598</v>
      </c>
      <c r="C430" s="12" t="s">
        <v>27</v>
      </c>
      <c r="D430" s="15">
        <v>6037268</v>
      </c>
      <c r="E430" s="14">
        <v>14122</v>
      </c>
      <c r="F430" s="12" t="s">
        <v>321</v>
      </c>
    </row>
    <row r="431" spans="1:6" x14ac:dyDescent="0.2">
      <c r="A431" s="12" t="s">
        <v>1158</v>
      </c>
      <c r="B431" s="15">
        <f t="shared" si="6"/>
        <v>484.88694383661561</v>
      </c>
      <c r="C431" s="12" t="s">
        <v>27</v>
      </c>
      <c r="D431" s="15">
        <v>664780</v>
      </c>
      <c r="E431" s="14">
        <v>1371</v>
      </c>
      <c r="F431" s="12" t="s">
        <v>326</v>
      </c>
    </row>
    <row r="432" spans="1:6" x14ac:dyDescent="0.2">
      <c r="A432" s="12" t="s">
        <v>1159</v>
      </c>
      <c r="B432" s="15">
        <f t="shared" si="6"/>
        <v>454.03783783783786</v>
      </c>
      <c r="C432" s="12" t="s">
        <v>25</v>
      </c>
      <c r="D432" s="15">
        <v>251991</v>
      </c>
      <c r="E432" s="14">
        <v>555</v>
      </c>
      <c r="F432" s="12" t="s">
        <v>315</v>
      </c>
    </row>
    <row r="433" spans="1:6" x14ac:dyDescent="0.2">
      <c r="A433" s="12" t="s">
        <v>1160</v>
      </c>
      <c r="B433" s="15">
        <f t="shared" si="6"/>
        <v>528</v>
      </c>
      <c r="C433" s="12" t="s">
        <v>25</v>
      </c>
      <c r="D433" s="15">
        <v>2112</v>
      </c>
      <c r="E433" s="14">
        <v>4</v>
      </c>
      <c r="F433" s="12" t="s">
        <v>320</v>
      </c>
    </row>
    <row r="434" spans="1:6" x14ac:dyDescent="0.2">
      <c r="A434" s="12" t="s">
        <v>1161</v>
      </c>
      <c r="B434" s="15">
        <f t="shared" si="6"/>
        <v>635.9426485922836</v>
      </c>
      <c r="C434" s="12" t="s">
        <v>25</v>
      </c>
      <c r="D434" s="15">
        <v>609869</v>
      </c>
      <c r="E434" s="14">
        <v>959</v>
      </c>
      <c r="F434" s="12" t="s">
        <v>325</v>
      </c>
    </row>
    <row r="435" spans="1:6" x14ac:dyDescent="0.2">
      <c r="A435" s="12" t="s">
        <v>1162</v>
      </c>
      <c r="B435" s="15">
        <f t="shared" si="6"/>
        <v>509.75</v>
      </c>
      <c r="C435" s="12" t="s">
        <v>25</v>
      </c>
      <c r="D435" s="15">
        <v>14273</v>
      </c>
      <c r="E435" s="14">
        <v>28</v>
      </c>
      <c r="F435" s="12" t="s">
        <v>330</v>
      </c>
    </row>
    <row r="436" spans="1:6" x14ac:dyDescent="0.2">
      <c r="A436" s="12" t="s">
        <v>1163</v>
      </c>
      <c r="B436" s="15">
        <f t="shared" si="6"/>
        <v>79</v>
      </c>
      <c r="C436" s="12" t="s">
        <v>19</v>
      </c>
      <c r="D436" s="15">
        <v>79</v>
      </c>
      <c r="E436" s="14">
        <v>1</v>
      </c>
      <c r="F436" s="12" t="s">
        <v>441</v>
      </c>
    </row>
    <row r="437" spans="1:6" x14ac:dyDescent="0.2">
      <c r="A437" s="12" t="s">
        <v>1164</v>
      </c>
      <c r="B437" s="15">
        <f t="shared" si="6"/>
        <v>113</v>
      </c>
      <c r="C437" s="12" t="s">
        <v>19</v>
      </c>
      <c r="D437" s="15">
        <v>53901</v>
      </c>
      <c r="E437" s="14">
        <v>477</v>
      </c>
      <c r="F437" s="12" t="s">
        <v>443</v>
      </c>
    </row>
    <row r="438" spans="1:6" x14ac:dyDescent="0.2">
      <c r="A438" s="12" t="s">
        <v>1165</v>
      </c>
      <c r="B438" s="15">
        <f t="shared" si="6"/>
        <v>124.88839779005525</v>
      </c>
      <c r="C438" s="12" t="s">
        <v>19</v>
      </c>
      <c r="D438" s="15">
        <v>226048</v>
      </c>
      <c r="E438" s="14">
        <v>1810</v>
      </c>
      <c r="F438" s="12" t="s">
        <v>445</v>
      </c>
    </row>
    <row r="439" spans="1:6" x14ac:dyDescent="0.2">
      <c r="A439" s="12" t="s">
        <v>1166</v>
      </c>
      <c r="B439" s="15">
        <f t="shared" si="6"/>
        <v>169</v>
      </c>
      <c r="C439" s="12" t="s">
        <v>19</v>
      </c>
      <c r="D439" s="15">
        <v>24336</v>
      </c>
      <c r="E439" s="14">
        <v>144</v>
      </c>
      <c r="F439" s="12" t="s">
        <v>447</v>
      </c>
    </row>
    <row r="440" spans="1:6" x14ac:dyDescent="0.2">
      <c r="A440" s="12" t="s">
        <v>1167</v>
      </c>
      <c r="B440" s="15">
        <f t="shared" si="6"/>
        <v>166</v>
      </c>
      <c r="C440" s="12" t="s">
        <v>19</v>
      </c>
      <c r="D440" s="15">
        <v>98438</v>
      </c>
      <c r="E440" s="14">
        <v>593</v>
      </c>
      <c r="F440" s="12" t="s">
        <v>449</v>
      </c>
    </row>
    <row r="441" spans="1:6" x14ac:dyDescent="0.2">
      <c r="A441" s="12" t="s">
        <v>1168</v>
      </c>
      <c r="B441" s="15">
        <f t="shared" si="6"/>
        <v>220</v>
      </c>
      <c r="C441" s="12" t="s">
        <v>19</v>
      </c>
      <c r="D441" s="15">
        <v>20240</v>
      </c>
      <c r="E441" s="14">
        <v>92</v>
      </c>
      <c r="F441" s="12" t="s">
        <v>451</v>
      </c>
    </row>
    <row r="442" spans="1:6" x14ac:dyDescent="0.2">
      <c r="A442" s="12" t="s">
        <v>1169</v>
      </c>
      <c r="B442" s="15">
        <f t="shared" si="6"/>
        <v>167</v>
      </c>
      <c r="C442" s="12" t="s">
        <v>19</v>
      </c>
      <c r="D442" s="15">
        <v>230961</v>
      </c>
      <c r="E442" s="14">
        <v>1383</v>
      </c>
      <c r="F442" s="12" t="s">
        <v>453</v>
      </c>
    </row>
    <row r="443" spans="1:6" x14ac:dyDescent="0.2">
      <c r="A443" s="12" t="s">
        <v>1170</v>
      </c>
      <c r="B443" s="15">
        <f t="shared" si="6"/>
        <v>167</v>
      </c>
      <c r="C443" s="12" t="s">
        <v>19</v>
      </c>
      <c r="D443" s="15">
        <v>13694</v>
      </c>
      <c r="E443" s="14">
        <v>82</v>
      </c>
      <c r="F443" s="12" t="s">
        <v>455</v>
      </c>
    </row>
    <row r="444" spans="1:6" x14ac:dyDescent="0.2">
      <c r="A444" s="12" t="s">
        <v>1171</v>
      </c>
      <c r="B444" s="15">
        <f t="shared" si="6"/>
        <v>220</v>
      </c>
      <c r="C444" s="12" t="s">
        <v>19</v>
      </c>
      <c r="D444" s="15">
        <v>17160</v>
      </c>
      <c r="E444" s="14">
        <v>78</v>
      </c>
      <c r="F444" s="12" t="s">
        <v>457</v>
      </c>
    </row>
    <row r="445" spans="1:6" x14ac:dyDescent="0.2">
      <c r="A445" s="12" t="s">
        <v>1172</v>
      </c>
      <c r="B445" s="15">
        <f t="shared" si="6"/>
        <v>115.56756756756756</v>
      </c>
      <c r="C445" s="12" t="s">
        <v>19</v>
      </c>
      <c r="D445" s="15">
        <v>8552</v>
      </c>
      <c r="E445" s="14">
        <v>74</v>
      </c>
      <c r="F445" s="12" t="s">
        <v>459</v>
      </c>
    </row>
    <row r="446" spans="1:6" x14ac:dyDescent="0.2">
      <c r="A446" s="12" t="s">
        <v>1173</v>
      </c>
      <c r="B446" s="15">
        <f t="shared" si="6"/>
        <v>295</v>
      </c>
      <c r="C446" s="12" t="s">
        <v>27</v>
      </c>
      <c r="D446" s="15">
        <v>295</v>
      </c>
      <c r="E446" s="14">
        <v>1</v>
      </c>
      <c r="F446" s="12" t="s">
        <v>331</v>
      </c>
    </row>
    <row r="447" spans="1:6" x14ac:dyDescent="0.2">
      <c r="A447" s="12" t="s">
        <v>1174</v>
      </c>
      <c r="B447" s="15">
        <f t="shared" si="6"/>
        <v>167</v>
      </c>
      <c r="C447" s="12" t="s">
        <v>19</v>
      </c>
      <c r="D447" s="15">
        <v>36573</v>
      </c>
      <c r="E447" s="14">
        <v>219</v>
      </c>
      <c r="F447" s="12" t="s">
        <v>461</v>
      </c>
    </row>
    <row r="448" spans="1:6" x14ac:dyDescent="0.2">
      <c r="A448" s="12" t="s">
        <v>1175</v>
      </c>
      <c r="B448" s="15">
        <f t="shared" si="6"/>
        <v>207</v>
      </c>
      <c r="C448" s="12" t="s">
        <v>19</v>
      </c>
      <c r="D448" s="15">
        <v>24633</v>
      </c>
      <c r="E448" s="14">
        <v>119</v>
      </c>
      <c r="F448" s="12" t="s">
        <v>463</v>
      </c>
    </row>
    <row r="449" spans="1:6" x14ac:dyDescent="0.2">
      <c r="A449" s="12" t="s">
        <v>1176</v>
      </c>
      <c r="B449" s="15">
        <f t="shared" si="6"/>
        <v>422</v>
      </c>
      <c r="C449" s="12" t="s">
        <v>19</v>
      </c>
      <c r="D449" s="15">
        <v>4220</v>
      </c>
      <c r="E449" s="14">
        <v>10</v>
      </c>
      <c r="F449" s="12" t="s">
        <v>465</v>
      </c>
    </row>
    <row r="450" spans="1:6" x14ac:dyDescent="0.2">
      <c r="A450" s="12" t="s">
        <v>1177</v>
      </c>
      <c r="B450" s="15">
        <f t="shared" ref="B450:B513" si="7">D450/E450</f>
        <v>89.229166666666671</v>
      </c>
      <c r="C450" s="12" t="s">
        <v>19</v>
      </c>
      <c r="D450" s="15">
        <v>17132</v>
      </c>
      <c r="E450" s="14">
        <v>192</v>
      </c>
      <c r="F450" s="12" t="s">
        <v>467</v>
      </c>
    </row>
    <row r="451" spans="1:6" x14ac:dyDescent="0.2">
      <c r="A451" s="12" t="s">
        <v>1178</v>
      </c>
      <c r="B451" s="15">
        <f t="shared" si="7"/>
        <v>53</v>
      </c>
      <c r="C451" s="12" t="s">
        <v>19</v>
      </c>
      <c r="D451" s="15">
        <v>53</v>
      </c>
      <c r="E451" s="14">
        <v>1</v>
      </c>
      <c r="F451" s="12" t="s">
        <v>469</v>
      </c>
    </row>
    <row r="452" spans="1:6" x14ac:dyDescent="0.2">
      <c r="A452" s="12" t="s">
        <v>1179</v>
      </c>
      <c r="B452" s="15">
        <f t="shared" si="7"/>
        <v>104</v>
      </c>
      <c r="C452" s="12" t="s">
        <v>19</v>
      </c>
      <c r="D452" s="15">
        <v>11960</v>
      </c>
      <c r="E452" s="14">
        <v>115</v>
      </c>
      <c r="F452" s="12" t="s">
        <v>471</v>
      </c>
    </row>
    <row r="453" spans="1:6" x14ac:dyDescent="0.2">
      <c r="A453" s="12" t="s">
        <v>1180</v>
      </c>
      <c r="B453" s="15">
        <f t="shared" si="7"/>
        <v>196.09677419354838</v>
      </c>
      <c r="C453" s="12" t="s">
        <v>19</v>
      </c>
      <c r="D453" s="15">
        <v>6079</v>
      </c>
      <c r="E453" s="14">
        <v>31</v>
      </c>
      <c r="F453" s="12" t="s">
        <v>473</v>
      </c>
    </row>
    <row r="454" spans="1:6" x14ac:dyDescent="0.2">
      <c r="A454" s="12" t="s">
        <v>1181</v>
      </c>
      <c r="B454" s="15">
        <f t="shared" si="7"/>
        <v>210.35833333333332</v>
      </c>
      <c r="C454" s="12" t="s">
        <v>19</v>
      </c>
      <c r="D454" s="15">
        <v>50486</v>
      </c>
      <c r="E454" s="14">
        <v>240</v>
      </c>
      <c r="F454" s="12" t="s">
        <v>475</v>
      </c>
    </row>
    <row r="455" spans="1:6" x14ac:dyDescent="0.2">
      <c r="A455" s="12" t="s">
        <v>1182</v>
      </c>
      <c r="B455" s="15">
        <f t="shared" si="7"/>
        <v>217</v>
      </c>
      <c r="C455" s="12" t="s">
        <v>19</v>
      </c>
      <c r="D455" s="15">
        <v>4557</v>
      </c>
      <c r="E455" s="14">
        <v>21</v>
      </c>
      <c r="F455" s="12" t="s">
        <v>477</v>
      </c>
    </row>
    <row r="456" spans="1:6" x14ac:dyDescent="0.2">
      <c r="A456" s="12" t="s">
        <v>1183</v>
      </c>
      <c r="B456" s="15">
        <f t="shared" si="7"/>
        <v>230</v>
      </c>
      <c r="C456" s="12" t="s">
        <v>19</v>
      </c>
      <c r="D456" s="15">
        <v>8740</v>
      </c>
      <c r="E456" s="14">
        <v>38</v>
      </c>
      <c r="F456" s="12" t="s">
        <v>479</v>
      </c>
    </row>
    <row r="457" spans="1:6" x14ac:dyDescent="0.2">
      <c r="A457" s="12" t="s">
        <v>1184</v>
      </c>
      <c r="B457" s="15">
        <f t="shared" si="7"/>
        <v>118</v>
      </c>
      <c r="C457" s="12" t="s">
        <v>19</v>
      </c>
      <c r="D457" s="15">
        <v>118</v>
      </c>
      <c r="E457" s="14">
        <v>1</v>
      </c>
      <c r="F457" s="12" t="s">
        <v>481</v>
      </c>
    </row>
    <row r="458" spans="1:6" x14ac:dyDescent="0.2">
      <c r="A458" s="12" t="s">
        <v>1185</v>
      </c>
      <c r="B458" s="15">
        <f t="shared" si="7"/>
        <v>215</v>
      </c>
      <c r="C458" s="12" t="s">
        <v>19</v>
      </c>
      <c r="D458" s="15">
        <v>3225</v>
      </c>
      <c r="E458" s="14">
        <v>15</v>
      </c>
      <c r="F458" s="12" t="s">
        <v>483</v>
      </c>
    </row>
    <row r="459" spans="1:6" x14ac:dyDescent="0.2">
      <c r="A459" s="12" t="s">
        <v>1186</v>
      </c>
      <c r="B459" s="15">
        <f t="shared" si="7"/>
        <v>120</v>
      </c>
      <c r="C459" s="12" t="s">
        <v>19</v>
      </c>
      <c r="D459" s="15">
        <v>1560</v>
      </c>
      <c r="E459" s="14">
        <v>13</v>
      </c>
      <c r="F459" s="12" t="s">
        <v>485</v>
      </c>
    </row>
    <row r="460" spans="1:6" x14ac:dyDescent="0.2">
      <c r="A460" s="12" t="s">
        <v>1187</v>
      </c>
      <c r="B460" s="15">
        <f t="shared" si="7"/>
        <v>76</v>
      </c>
      <c r="C460" s="12" t="s">
        <v>19</v>
      </c>
      <c r="D460" s="15">
        <v>380</v>
      </c>
      <c r="E460" s="14">
        <v>5</v>
      </c>
      <c r="F460" s="12" t="s">
        <v>487</v>
      </c>
    </row>
    <row r="461" spans="1:6" x14ac:dyDescent="0.2">
      <c r="A461" s="12" t="s">
        <v>1188</v>
      </c>
      <c r="B461" s="15">
        <f t="shared" si="7"/>
        <v>87</v>
      </c>
      <c r="C461" s="12" t="s">
        <v>19</v>
      </c>
      <c r="D461" s="15">
        <v>2958</v>
      </c>
      <c r="E461" s="14">
        <v>34</v>
      </c>
      <c r="F461" s="12" t="s">
        <v>489</v>
      </c>
    </row>
    <row r="462" spans="1:6" x14ac:dyDescent="0.2">
      <c r="A462" s="12" t="s">
        <v>1189</v>
      </c>
      <c r="B462" s="15">
        <f t="shared" si="7"/>
        <v>75</v>
      </c>
      <c r="C462" s="12" t="s">
        <v>19</v>
      </c>
      <c r="D462" s="15">
        <v>20025</v>
      </c>
      <c r="E462" s="14">
        <v>267</v>
      </c>
      <c r="F462" s="12" t="s">
        <v>491</v>
      </c>
    </row>
    <row r="463" spans="1:6" x14ac:dyDescent="0.2">
      <c r="A463" s="12" t="s">
        <v>1190</v>
      </c>
      <c r="B463" s="15">
        <f t="shared" si="7"/>
        <v>82</v>
      </c>
      <c r="C463" s="12" t="s">
        <v>19</v>
      </c>
      <c r="D463" s="15">
        <v>9840</v>
      </c>
      <c r="E463" s="14">
        <v>120</v>
      </c>
      <c r="F463" s="12" t="s">
        <v>493</v>
      </c>
    </row>
    <row r="464" spans="1:6" x14ac:dyDescent="0.2">
      <c r="A464" s="12" t="s">
        <v>1191</v>
      </c>
      <c r="B464" s="15">
        <f t="shared" si="7"/>
        <v>89</v>
      </c>
      <c r="C464" s="12" t="s">
        <v>19</v>
      </c>
      <c r="D464" s="15">
        <v>20915</v>
      </c>
      <c r="E464" s="14">
        <v>235</v>
      </c>
      <c r="F464" s="12" t="s">
        <v>495</v>
      </c>
    </row>
    <row r="465" spans="1:6" x14ac:dyDescent="0.2">
      <c r="A465" s="12" t="s">
        <v>1192</v>
      </c>
      <c r="B465" s="15">
        <f t="shared" si="7"/>
        <v>75</v>
      </c>
      <c r="C465" s="12" t="s">
        <v>19</v>
      </c>
      <c r="D465" s="15">
        <v>75</v>
      </c>
      <c r="E465" s="14">
        <v>1</v>
      </c>
      <c r="F465" s="12" t="s">
        <v>497</v>
      </c>
    </row>
    <row r="466" spans="1:6" x14ac:dyDescent="0.2">
      <c r="A466" s="12" t="s">
        <v>1193</v>
      </c>
      <c r="B466" s="15">
        <f t="shared" si="7"/>
        <v>228.56852791878174</v>
      </c>
      <c r="C466" s="12" t="s">
        <v>19</v>
      </c>
      <c r="D466" s="15">
        <v>45028</v>
      </c>
      <c r="E466" s="14">
        <v>197</v>
      </c>
      <c r="F466" s="12" t="s">
        <v>499</v>
      </c>
    </row>
    <row r="467" spans="1:6" x14ac:dyDescent="0.2">
      <c r="A467" s="12" t="s">
        <v>1194</v>
      </c>
      <c r="B467" s="15">
        <f t="shared" si="7"/>
        <v>287</v>
      </c>
      <c r="C467" s="12" t="s">
        <v>19</v>
      </c>
      <c r="D467" s="15">
        <v>25256</v>
      </c>
      <c r="E467" s="14">
        <v>88</v>
      </c>
      <c r="F467" s="12" t="s">
        <v>501</v>
      </c>
    </row>
    <row r="468" spans="1:6" x14ac:dyDescent="0.2">
      <c r="A468" s="12" t="s">
        <v>1195</v>
      </c>
      <c r="B468" s="15">
        <f t="shared" si="7"/>
        <v>158</v>
      </c>
      <c r="C468" s="12" t="s">
        <v>19</v>
      </c>
      <c r="D468" s="15">
        <v>158</v>
      </c>
      <c r="E468" s="14">
        <v>1</v>
      </c>
      <c r="F468" s="12" t="s">
        <v>503</v>
      </c>
    </row>
    <row r="469" spans="1:6" x14ac:dyDescent="0.2">
      <c r="A469" s="12" t="s">
        <v>1196</v>
      </c>
      <c r="B469" s="15">
        <f t="shared" si="7"/>
        <v>91</v>
      </c>
      <c r="C469" s="12" t="s">
        <v>19</v>
      </c>
      <c r="D469" s="15">
        <v>10192</v>
      </c>
      <c r="E469" s="14">
        <v>112</v>
      </c>
      <c r="F469" s="12" t="s">
        <v>505</v>
      </c>
    </row>
    <row r="470" spans="1:6" x14ac:dyDescent="0.2">
      <c r="A470" s="12" t="s">
        <v>1197</v>
      </c>
      <c r="B470" s="15">
        <f t="shared" si="7"/>
        <v>103</v>
      </c>
      <c r="C470" s="12" t="s">
        <v>19</v>
      </c>
      <c r="D470" s="15">
        <v>103</v>
      </c>
      <c r="E470" s="14">
        <v>1</v>
      </c>
      <c r="F470" s="12" t="s">
        <v>507</v>
      </c>
    </row>
    <row r="471" spans="1:6" x14ac:dyDescent="0.2">
      <c r="A471" s="12" t="s">
        <v>1198</v>
      </c>
      <c r="B471" s="15">
        <f t="shared" si="7"/>
        <v>566</v>
      </c>
      <c r="C471" s="12" t="s">
        <v>25</v>
      </c>
      <c r="D471" s="15">
        <v>18678</v>
      </c>
      <c r="E471" s="14">
        <v>33</v>
      </c>
      <c r="F471" s="12" t="s">
        <v>335</v>
      </c>
    </row>
    <row r="472" spans="1:6" x14ac:dyDescent="0.2">
      <c r="A472" s="12" t="s">
        <v>1199</v>
      </c>
      <c r="B472" s="15">
        <f t="shared" si="7"/>
        <v>619.96400000000006</v>
      </c>
      <c r="C472" s="12" t="s">
        <v>25</v>
      </c>
      <c r="D472" s="15">
        <v>71295.86</v>
      </c>
      <c r="E472" s="14">
        <v>115</v>
      </c>
      <c r="F472" s="12" t="s">
        <v>339</v>
      </c>
    </row>
    <row r="473" spans="1:6" x14ac:dyDescent="0.2">
      <c r="A473" s="12" t="s">
        <v>1200</v>
      </c>
      <c r="B473" s="15">
        <f t="shared" si="7"/>
        <v>39</v>
      </c>
      <c r="C473" s="12" t="s">
        <v>19</v>
      </c>
      <c r="D473" s="15">
        <v>195</v>
      </c>
      <c r="E473" s="14">
        <v>5</v>
      </c>
      <c r="F473" s="12" t="s">
        <v>509</v>
      </c>
    </row>
    <row r="474" spans="1:6" x14ac:dyDescent="0.2">
      <c r="A474" s="12" t="s">
        <v>1201</v>
      </c>
      <c r="B474" s="15">
        <f t="shared" si="7"/>
        <v>121</v>
      </c>
      <c r="C474" s="12" t="s">
        <v>27</v>
      </c>
      <c r="D474" s="15">
        <v>1573</v>
      </c>
      <c r="E474" s="14">
        <v>13</v>
      </c>
      <c r="F474" s="12" t="s">
        <v>336</v>
      </c>
    </row>
    <row r="475" spans="1:6" x14ac:dyDescent="0.2">
      <c r="A475" s="12" t="s">
        <v>1202</v>
      </c>
      <c r="B475" s="15">
        <f t="shared" si="7"/>
        <v>372.45378151260502</v>
      </c>
      <c r="C475" s="12" t="s">
        <v>27</v>
      </c>
      <c r="D475" s="15">
        <v>44322</v>
      </c>
      <c r="E475" s="14">
        <v>119</v>
      </c>
      <c r="F475" s="12" t="s">
        <v>340</v>
      </c>
    </row>
    <row r="476" spans="1:6" x14ac:dyDescent="0.2">
      <c r="A476" s="12" t="s">
        <v>1203</v>
      </c>
      <c r="B476" s="15">
        <f t="shared" si="7"/>
        <v>512</v>
      </c>
      <c r="C476" s="12" t="s">
        <v>27</v>
      </c>
      <c r="D476" s="15">
        <v>41984</v>
      </c>
      <c r="E476" s="14">
        <v>82</v>
      </c>
      <c r="F476" s="12" t="s">
        <v>344</v>
      </c>
    </row>
    <row r="477" spans="1:6" x14ac:dyDescent="0.2">
      <c r="A477" s="12" t="s">
        <v>1204</v>
      </c>
      <c r="B477" s="15">
        <f t="shared" si="7"/>
        <v>306</v>
      </c>
      <c r="C477" s="12" t="s">
        <v>19</v>
      </c>
      <c r="D477" s="15">
        <v>1224</v>
      </c>
      <c r="E477" s="14">
        <v>4</v>
      </c>
      <c r="F477" s="12" t="s">
        <v>511</v>
      </c>
    </row>
    <row r="478" spans="1:6" x14ac:dyDescent="0.2">
      <c r="A478" s="12" t="s">
        <v>1205</v>
      </c>
      <c r="B478" s="15">
        <f t="shared" si="7"/>
        <v>306</v>
      </c>
      <c r="C478" s="12" t="s">
        <v>19</v>
      </c>
      <c r="D478" s="15">
        <v>13158</v>
      </c>
      <c r="E478" s="14">
        <v>43</v>
      </c>
      <c r="F478" s="12" t="s">
        <v>513</v>
      </c>
    </row>
    <row r="479" spans="1:6" x14ac:dyDescent="0.2">
      <c r="A479" s="12" t="s">
        <v>1206</v>
      </c>
      <c r="B479" s="15">
        <f t="shared" si="7"/>
        <v>425</v>
      </c>
      <c r="C479" s="12" t="s">
        <v>19</v>
      </c>
      <c r="D479" s="15">
        <v>6800</v>
      </c>
      <c r="E479" s="14">
        <v>16</v>
      </c>
      <c r="F479" s="12" t="s">
        <v>515</v>
      </c>
    </row>
    <row r="480" spans="1:6" x14ac:dyDescent="0.2">
      <c r="A480" s="12" t="s">
        <v>1207</v>
      </c>
      <c r="B480" s="15">
        <f t="shared" si="7"/>
        <v>548</v>
      </c>
      <c r="C480" s="12" t="s">
        <v>27</v>
      </c>
      <c r="D480" s="15">
        <v>16440</v>
      </c>
      <c r="E480" s="14">
        <v>30</v>
      </c>
      <c r="F480" s="12" t="s">
        <v>348</v>
      </c>
    </row>
    <row r="481" spans="1:6" x14ac:dyDescent="0.2">
      <c r="A481" s="12" t="s">
        <v>1208</v>
      </c>
      <c r="B481" s="15">
        <f t="shared" si="7"/>
        <v>638.11111111111109</v>
      </c>
      <c r="C481" s="12" t="s">
        <v>19</v>
      </c>
      <c r="D481" s="15">
        <v>5743</v>
      </c>
      <c r="E481" s="14">
        <v>9</v>
      </c>
      <c r="F481" s="12" t="s">
        <v>517</v>
      </c>
    </row>
    <row r="482" spans="1:6" x14ac:dyDescent="0.2">
      <c r="A482" s="12" t="s">
        <v>1209</v>
      </c>
      <c r="B482" s="15">
        <f t="shared" si="7"/>
        <v>298.15384615384613</v>
      </c>
      <c r="C482" s="12" t="s">
        <v>19</v>
      </c>
      <c r="D482" s="15">
        <v>23256</v>
      </c>
      <c r="E482" s="14">
        <v>78</v>
      </c>
      <c r="F482" s="12" t="s">
        <v>519</v>
      </c>
    </row>
    <row r="483" spans="1:6" x14ac:dyDescent="0.2">
      <c r="A483" s="12" t="s">
        <v>1210</v>
      </c>
      <c r="B483" s="15">
        <f t="shared" si="7"/>
        <v>343</v>
      </c>
      <c r="C483" s="12" t="s">
        <v>19</v>
      </c>
      <c r="D483" s="15">
        <v>9604</v>
      </c>
      <c r="E483" s="14">
        <v>28</v>
      </c>
      <c r="F483" s="12" t="s">
        <v>521</v>
      </c>
    </row>
    <row r="484" spans="1:6" x14ac:dyDescent="0.2">
      <c r="A484" s="12" t="s">
        <v>1211</v>
      </c>
      <c r="B484" s="15">
        <f t="shared" si="7"/>
        <v>312.68131868131866</v>
      </c>
      <c r="C484" s="12" t="s">
        <v>19</v>
      </c>
      <c r="D484" s="15">
        <v>85362</v>
      </c>
      <c r="E484" s="14">
        <v>273</v>
      </c>
      <c r="F484" s="12" t="s">
        <v>523</v>
      </c>
    </row>
    <row r="485" spans="1:6" x14ac:dyDescent="0.2">
      <c r="A485" s="12" t="s">
        <v>1212</v>
      </c>
      <c r="B485" s="15">
        <f t="shared" si="7"/>
        <v>274</v>
      </c>
      <c r="C485" s="12" t="s">
        <v>19</v>
      </c>
      <c r="D485" s="15">
        <v>274</v>
      </c>
      <c r="E485" s="14">
        <v>1</v>
      </c>
      <c r="F485" s="12" t="s">
        <v>525</v>
      </c>
    </row>
    <row r="486" spans="1:6" x14ac:dyDescent="0.2">
      <c r="A486" s="12" t="s">
        <v>1213</v>
      </c>
      <c r="B486" s="15">
        <f t="shared" si="7"/>
        <v>337.30769230769232</v>
      </c>
      <c r="C486" s="12" t="s">
        <v>19</v>
      </c>
      <c r="D486" s="15">
        <v>13155</v>
      </c>
      <c r="E486" s="14">
        <v>39</v>
      </c>
      <c r="F486" s="12" t="s">
        <v>527</v>
      </c>
    </row>
    <row r="487" spans="1:6" x14ac:dyDescent="0.2">
      <c r="A487" s="12" t="s">
        <v>1214</v>
      </c>
      <c r="B487" s="15">
        <f t="shared" si="7"/>
        <v>314</v>
      </c>
      <c r="C487" s="12" t="s">
        <v>19</v>
      </c>
      <c r="D487" s="15">
        <v>314</v>
      </c>
      <c r="E487" s="14">
        <v>1</v>
      </c>
      <c r="F487" s="12" t="s">
        <v>529</v>
      </c>
    </row>
    <row r="488" spans="1:6" x14ac:dyDescent="0.2">
      <c r="A488" s="12" t="s">
        <v>1215</v>
      </c>
      <c r="B488" s="15">
        <f t="shared" si="7"/>
        <v>411</v>
      </c>
      <c r="C488" s="12" t="s">
        <v>19</v>
      </c>
      <c r="D488" s="15">
        <v>822</v>
      </c>
      <c r="E488" s="14">
        <v>2</v>
      </c>
      <c r="F488" s="12" t="s">
        <v>531</v>
      </c>
    </row>
    <row r="489" spans="1:6" x14ac:dyDescent="0.2">
      <c r="A489" s="12" t="s">
        <v>1216</v>
      </c>
      <c r="B489" s="15">
        <f t="shared" si="7"/>
        <v>277</v>
      </c>
      <c r="C489" s="12" t="s">
        <v>19</v>
      </c>
      <c r="D489" s="15">
        <v>831</v>
      </c>
      <c r="E489" s="14">
        <v>3</v>
      </c>
      <c r="F489" s="12" t="s">
        <v>533</v>
      </c>
    </row>
    <row r="490" spans="1:6" x14ac:dyDescent="0.2">
      <c r="A490" s="12" t="s">
        <v>1217</v>
      </c>
      <c r="B490" s="15">
        <f t="shared" si="7"/>
        <v>306</v>
      </c>
      <c r="C490" s="12" t="s">
        <v>19</v>
      </c>
      <c r="D490" s="15">
        <v>306</v>
      </c>
      <c r="E490" s="14">
        <v>1</v>
      </c>
      <c r="F490" s="12" t="s">
        <v>535</v>
      </c>
    </row>
    <row r="491" spans="1:6" x14ac:dyDescent="0.2">
      <c r="A491" s="12" t="s">
        <v>1218</v>
      </c>
      <c r="B491" s="15">
        <f t="shared" si="7"/>
        <v>227.44036697247705</v>
      </c>
      <c r="C491" s="12" t="s">
        <v>19</v>
      </c>
      <c r="D491" s="15">
        <v>24791</v>
      </c>
      <c r="E491" s="14">
        <v>109</v>
      </c>
      <c r="F491" s="12" t="s">
        <v>537</v>
      </c>
    </row>
    <row r="492" spans="1:6" x14ac:dyDescent="0.2">
      <c r="A492" s="12" t="s">
        <v>1219</v>
      </c>
      <c r="B492" s="15">
        <f t="shared" si="7"/>
        <v>405</v>
      </c>
      <c r="C492" s="12" t="s">
        <v>19</v>
      </c>
      <c r="D492" s="15">
        <v>2430</v>
      </c>
      <c r="E492" s="14">
        <v>6</v>
      </c>
      <c r="F492" s="12" t="s">
        <v>539</v>
      </c>
    </row>
    <row r="493" spans="1:6" x14ac:dyDescent="0.2">
      <c r="A493" s="12" t="s">
        <v>1220</v>
      </c>
      <c r="B493" s="15">
        <f t="shared" si="7"/>
        <v>217</v>
      </c>
      <c r="C493" s="12" t="s">
        <v>19</v>
      </c>
      <c r="D493" s="15">
        <v>217</v>
      </c>
      <c r="E493" s="14">
        <v>1</v>
      </c>
      <c r="F493" s="12" t="s">
        <v>541</v>
      </c>
    </row>
    <row r="494" spans="1:6" x14ac:dyDescent="0.2">
      <c r="A494" s="12" t="s">
        <v>1221</v>
      </c>
      <c r="B494" s="15">
        <f t="shared" si="7"/>
        <v>169</v>
      </c>
      <c r="C494" s="12" t="s">
        <v>19</v>
      </c>
      <c r="D494" s="15">
        <v>676</v>
      </c>
      <c r="E494" s="14">
        <v>4</v>
      </c>
      <c r="F494" s="12" t="s">
        <v>543</v>
      </c>
    </row>
    <row r="495" spans="1:6" x14ac:dyDescent="0.2">
      <c r="A495" s="12" t="s">
        <v>1222</v>
      </c>
      <c r="B495" s="15">
        <f t="shared" si="7"/>
        <v>170.67441860465115</v>
      </c>
      <c r="C495" s="12" t="s">
        <v>19</v>
      </c>
      <c r="D495" s="15">
        <v>7339</v>
      </c>
      <c r="E495" s="14">
        <v>43</v>
      </c>
      <c r="F495" s="12" t="s">
        <v>545</v>
      </c>
    </row>
    <row r="496" spans="1:6" x14ac:dyDescent="0.2">
      <c r="A496" s="12" t="s">
        <v>1223</v>
      </c>
      <c r="B496" s="15">
        <f t="shared" si="7"/>
        <v>277</v>
      </c>
      <c r="C496" s="12" t="s">
        <v>19</v>
      </c>
      <c r="D496" s="15">
        <v>10526</v>
      </c>
      <c r="E496" s="14">
        <v>38</v>
      </c>
      <c r="F496" s="12" t="s">
        <v>547</v>
      </c>
    </row>
    <row r="497" spans="1:6" x14ac:dyDescent="0.2">
      <c r="A497" s="12" t="s">
        <v>1224</v>
      </c>
      <c r="B497" s="15">
        <f t="shared" si="7"/>
        <v>324</v>
      </c>
      <c r="C497" s="12" t="s">
        <v>19</v>
      </c>
      <c r="D497" s="15">
        <v>7128</v>
      </c>
      <c r="E497" s="14">
        <v>22</v>
      </c>
      <c r="F497" s="12" t="s">
        <v>549</v>
      </c>
    </row>
    <row r="498" spans="1:6" x14ac:dyDescent="0.2">
      <c r="A498" s="12" t="s">
        <v>1225</v>
      </c>
      <c r="B498" s="15">
        <f t="shared" si="7"/>
        <v>324</v>
      </c>
      <c r="C498" s="12" t="s">
        <v>19</v>
      </c>
      <c r="D498" s="15">
        <v>972</v>
      </c>
      <c r="E498" s="14">
        <v>3</v>
      </c>
      <c r="F498" s="12" t="s">
        <v>551</v>
      </c>
    </row>
    <row r="499" spans="1:6" x14ac:dyDescent="0.2">
      <c r="A499" s="12" t="s">
        <v>1226</v>
      </c>
      <c r="B499" s="15">
        <f t="shared" si="7"/>
        <v>254</v>
      </c>
      <c r="C499" s="12" t="s">
        <v>19</v>
      </c>
      <c r="D499" s="15">
        <v>508</v>
      </c>
      <c r="E499" s="14">
        <v>2</v>
      </c>
      <c r="F499" s="12" t="s">
        <v>553</v>
      </c>
    </row>
    <row r="500" spans="1:6" x14ac:dyDescent="0.2">
      <c r="A500" s="12" t="s">
        <v>1227</v>
      </c>
      <c r="B500" s="15">
        <f t="shared" si="7"/>
        <v>248</v>
      </c>
      <c r="C500" s="12" t="s">
        <v>19</v>
      </c>
      <c r="D500" s="15">
        <v>248</v>
      </c>
      <c r="E500" s="14">
        <v>1</v>
      </c>
      <c r="F500" s="12" t="s">
        <v>555</v>
      </c>
    </row>
    <row r="501" spans="1:6" x14ac:dyDescent="0.2">
      <c r="A501" s="12" t="s">
        <v>1228</v>
      </c>
      <c r="B501" s="15">
        <f t="shared" si="7"/>
        <v>296</v>
      </c>
      <c r="C501" s="12" t="s">
        <v>19</v>
      </c>
      <c r="D501" s="15">
        <v>592</v>
      </c>
      <c r="E501" s="14">
        <v>2</v>
      </c>
      <c r="F501" s="12" t="s">
        <v>557</v>
      </c>
    </row>
    <row r="502" spans="1:6" x14ac:dyDescent="0.2">
      <c r="A502" s="12" t="s">
        <v>1229</v>
      </c>
      <c r="B502" s="15">
        <f t="shared" si="7"/>
        <v>317</v>
      </c>
      <c r="C502" s="12" t="s">
        <v>19</v>
      </c>
      <c r="D502" s="15">
        <v>317</v>
      </c>
      <c r="E502" s="14">
        <v>1</v>
      </c>
      <c r="F502" s="12" t="s">
        <v>559</v>
      </c>
    </row>
    <row r="503" spans="1:6" x14ac:dyDescent="0.2">
      <c r="A503" s="12" t="s">
        <v>1230</v>
      </c>
      <c r="B503" s="15">
        <f t="shared" si="7"/>
        <v>348</v>
      </c>
      <c r="C503" s="12" t="s">
        <v>19</v>
      </c>
      <c r="D503" s="15">
        <v>1044</v>
      </c>
      <c r="E503" s="14">
        <v>3</v>
      </c>
      <c r="F503" s="12" t="s">
        <v>561</v>
      </c>
    </row>
    <row r="504" spans="1:6" x14ac:dyDescent="0.2">
      <c r="A504" s="12" t="s">
        <v>1231</v>
      </c>
      <c r="B504" s="15">
        <f t="shared" si="7"/>
        <v>432.64285714285717</v>
      </c>
      <c r="C504" s="12" t="s">
        <v>19</v>
      </c>
      <c r="D504" s="15">
        <v>6057</v>
      </c>
      <c r="E504" s="14">
        <v>14</v>
      </c>
      <c r="F504" s="12" t="s">
        <v>563</v>
      </c>
    </row>
    <row r="505" spans="1:6" x14ac:dyDescent="0.2">
      <c r="A505" s="12" t="s">
        <v>1232</v>
      </c>
      <c r="B505" s="15">
        <f t="shared" si="7"/>
        <v>275.5</v>
      </c>
      <c r="C505" s="12" t="s">
        <v>19</v>
      </c>
      <c r="D505" s="15">
        <v>1653</v>
      </c>
      <c r="E505" s="14">
        <v>6</v>
      </c>
      <c r="F505" s="12" t="s">
        <v>565</v>
      </c>
    </row>
    <row r="506" spans="1:6" x14ac:dyDescent="0.2">
      <c r="A506" s="12" t="s">
        <v>1233</v>
      </c>
      <c r="B506" s="15">
        <f t="shared" si="7"/>
        <v>0</v>
      </c>
      <c r="C506" s="12" t="s">
        <v>19</v>
      </c>
      <c r="D506" s="15">
        <v>0</v>
      </c>
      <c r="E506" s="14">
        <v>4</v>
      </c>
      <c r="F506" s="12" t="s">
        <v>567</v>
      </c>
    </row>
    <row r="507" spans="1:6" x14ac:dyDescent="0.2">
      <c r="A507" s="12" t="s">
        <v>1234</v>
      </c>
      <c r="B507" s="15">
        <f t="shared" si="7"/>
        <v>477</v>
      </c>
      <c r="C507" s="12" t="s">
        <v>19</v>
      </c>
      <c r="D507" s="15">
        <v>477</v>
      </c>
      <c r="E507" s="14">
        <v>1</v>
      </c>
      <c r="F507" s="12" t="s">
        <v>569</v>
      </c>
    </row>
    <row r="508" spans="1:6" x14ac:dyDescent="0.2">
      <c r="A508" s="12" t="s">
        <v>1235</v>
      </c>
      <c r="B508" s="15">
        <f t="shared" si="7"/>
        <v>118</v>
      </c>
      <c r="C508" s="12" t="s">
        <v>19</v>
      </c>
      <c r="D508" s="15">
        <v>118</v>
      </c>
      <c r="E508" s="14">
        <v>1</v>
      </c>
      <c r="F508" s="12" t="s">
        <v>571</v>
      </c>
    </row>
    <row r="509" spans="1:6" x14ac:dyDescent="0.2">
      <c r="A509" s="12" t="s">
        <v>1236</v>
      </c>
      <c r="B509" s="15">
        <f t="shared" si="7"/>
        <v>345</v>
      </c>
      <c r="C509" s="12" t="s">
        <v>19</v>
      </c>
      <c r="D509" s="15">
        <v>7590</v>
      </c>
      <c r="E509" s="14">
        <v>22</v>
      </c>
      <c r="F509" s="12" t="s">
        <v>573</v>
      </c>
    </row>
    <row r="510" spans="1:6" x14ac:dyDescent="0.2">
      <c r="A510" s="12" t="s">
        <v>1237</v>
      </c>
      <c r="B510" s="15">
        <f t="shared" si="7"/>
        <v>368</v>
      </c>
      <c r="C510" s="12" t="s">
        <v>19</v>
      </c>
      <c r="D510" s="15">
        <v>368</v>
      </c>
      <c r="E510" s="14">
        <v>1</v>
      </c>
      <c r="F510" s="12" t="s">
        <v>575</v>
      </c>
    </row>
    <row r="511" spans="1:6" x14ac:dyDescent="0.2">
      <c r="A511" s="12" t="s">
        <v>1238</v>
      </c>
      <c r="B511" s="15">
        <f t="shared" si="7"/>
        <v>207.13636363636363</v>
      </c>
      <c r="C511" s="12" t="s">
        <v>19</v>
      </c>
      <c r="D511" s="15">
        <v>9114</v>
      </c>
      <c r="E511" s="14">
        <v>44</v>
      </c>
      <c r="F511" s="12" t="s">
        <v>577</v>
      </c>
    </row>
    <row r="512" spans="1:6" x14ac:dyDescent="0.2">
      <c r="A512" s="12" t="s">
        <v>1239</v>
      </c>
      <c r="B512" s="15">
        <f t="shared" si="7"/>
        <v>372.86315789473684</v>
      </c>
      <c r="C512" s="12" t="s">
        <v>19</v>
      </c>
      <c r="D512" s="15">
        <v>35422</v>
      </c>
      <c r="E512" s="14">
        <v>95</v>
      </c>
      <c r="F512" s="12" t="s">
        <v>579</v>
      </c>
    </row>
    <row r="513" spans="1:6" x14ac:dyDescent="0.2">
      <c r="A513" s="12" t="s">
        <v>1240</v>
      </c>
      <c r="B513" s="15">
        <f t="shared" si="7"/>
        <v>443.81818181818181</v>
      </c>
      <c r="C513" s="12" t="s">
        <v>19</v>
      </c>
      <c r="D513" s="15">
        <v>4882</v>
      </c>
      <c r="E513" s="14">
        <v>11</v>
      </c>
      <c r="F513" s="12" t="s">
        <v>581</v>
      </c>
    </row>
    <row r="514" spans="1:6" x14ac:dyDescent="0.2">
      <c r="A514" s="12" t="s">
        <v>1241</v>
      </c>
      <c r="B514" s="15">
        <f t="shared" ref="B514:B577" si="8">D514/E514</f>
        <v>406.0344827586207</v>
      </c>
      <c r="C514" s="12" t="s">
        <v>19</v>
      </c>
      <c r="D514" s="15">
        <v>11775</v>
      </c>
      <c r="E514" s="14">
        <v>29</v>
      </c>
      <c r="F514" s="12" t="s">
        <v>583</v>
      </c>
    </row>
    <row r="515" spans="1:6" x14ac:dyDescent="0.2">
      <c r="A515" s="12" t="s">
        <v>1242</v>
      </c>
      <c r="B515" s="15">
        <f t="shared" si="8"/>
        <v>175.36692506459949</v>
      </c>
      <c r="C515" s="12" t="s">
        <v>19</v>
      </c>
      <c r="D515" s="15">
        <v>67867</v>
      </c>
      <c r="E515" s="14">
        <v>387</v>
      </c>
      <c r="F515" s="12" t="s">
        <v>585</v>
      </c>
    </row>
    <row r="516" spans="1:6" x14ac:dyDescent="0.2">
      <c r="A516" s="12" t="s">
        <v>1243</v>
      </c>
      <c r="B516" s="15">
        <f t="shared" si="8"/>
        <v>284</v>
      </c>
      <c r="C516" s="12" t="s">
        <v>19</v>
      </c>
      <c r="D516" s="15">
        <v>284</v>
      </c>
      <c r="E516" s="14">
        <v>1</v>
      </c>
      <c r="F516" s="12" t="s">
        <v>587</v>
      </c>
    </row>
    <row r="517" spans="1:6" x14ac:dyDescent="0.2">
      <c r="A517" s="12" t="s">
        <v>1244</v>
      </c>
      <c r="B517" s="15">
        <f t="shared" si="8"/>
        <v>86</v>
      </c>
      <c r="C517" s="12" t="s">
        <v>19</v>
      </c>
      <c r="D517" s="15">
        <v>24510</v>
      </c>
      <c r="E517" s="14">
        <v>285</v>
      </c>
      <c r="F517" s="12" t="s">
        <v>589</v>
      </c>
    </row>
    <row r="518" spans="1:6" x14ac:dyDescent="0.2">
      <c r="A518" s="12" t="s">
        <v>1245</v>
      </c>
      <c r="B518" s="15">
        <f t="shared" si="8"/>
        <v>40</v>
      </c>
      <c r="C518" s="12" t="s">
        <v>19</v>
      </c>
      <c r="D518" s="15">
        <v>120</v>
      </c>
      <c r="E518" s="14">
        <v>3</v>
      </c>
      <c r="F518" s="12" t="s">
        <v>591</v>
      </c>
    </row>
    <row r="519" spans="1:6" x14ac:dyDescent="0.2">
      <c r="A519" s="12" t="s">
        <v>1246</v>
      </c>
      <c r="B519" s="15">
        <f t="shared" si="8"/>
        <v>163.50515463917526</v>
      </c>
      <c r="C519" s="12" t="s">
        <v>19</v>
      </c>
      <c r="D519" s="15">
        <v>15860</v>
      </c>
      <c r="E519" s="14">
        <v>97</v>
      </c>
      <c r="F519" s="12" t="s">
        <v>593</v>
      </c>
    </row>
    <row r="520" spans="1:6" x14ac:dyDescent="0.2">
      <c r="A520" s="12" t="s">
        <v>1247</v>
      </c>
      <c r="B520" s="15">
        <f t="shared" si="8"/>
        <v>0</v>
      </c>
      <c r="C520" s="12" t="s">
        <v>19</v>
      </c>
      <c r="D520" s="15">
        <v>0</v>
      </c>
      <c r="E520" s="14">
        <v>2</v>
      </c>
      <c r="F520" s="12" t="s">
        <v>595</v>
      </c>
    </row>
    <row r="521" spans="1:6" x14ac:dyDescent="0.2">
      <c r="A521" s="12" t="s">
        <v>1248</v>
      </c>
      <c r="B521" s="15">
        <f t="shared" si="8"/>
        <v>53.596491228070178</v>
      </c>
      <c r="C521" s="12" t="s">
        <v>19</v>
      </c>
      <c r="D521" s="15">
        <v>9165</v>
      </c>
      <c r="E521" s="14">
        <v>171</v>
      </c>
      <c r="F521" s="12" t="s">
        <v>597</v>
      </c>
    </row>
    <row r="522" spans="1:6" x14ac:dyDescent="0.2">
      <c r="A522" s="12" t="s">
        <v>1249</v>
      </c>
      <c r="B522" s="15">
        <f t="shared" si="8"/>
        <v>47.459154929577466</v>
      </c>
      <c r="C522" s="12" t="s">
        <v>19</v>
      </c>
      <c r="D522" s="15">
        <v>16848</v>
      </c>
      <c r="E522" s="14">
        <v>355</v>
      </c>
      <c r="F522" s="12" t="s">
        <v>599</v>
      </c>
    </row>
    <row r="523" spans="1:6" x14ac:dyDescent="0.2">
      <c r="A523" s="12" t="s">
        <v>1250</v>
      </c>
      <c r="B523" s="15">
        <f t="shared" si="8"/>
        <v>190.29520295202951</v>
      </c>
      <c r="C523" s="12" t="s">
        <v>19</v>
      </c>
      <c r="D523" s="15">
        <v>103140</v>
      </c>
      <c r="E523" s="14">
        <v>542</v>
      </c>
      <c r="F523" s="12" t="s">
        <v>601</v>
      </c>
    </row>
    <row r="524" spans="1:6" x14ac:dyDescent="0.2">
      <c r="A524" s="12" t="s">
        <v>1251</v>
      </c>
      <c r="B524" s="15">
        <f t="shared" si="8"/>
        <v>345</v>
      </c>
      <c r="C524" s="12" t="s">
        <v>25</v>
      </c>
      <c r="D524" s="15">
        <v>4485</v>
      </c>
      <c r="E524" s="14">
        <v>13</v>
      </c>
      <c r="F524" s="12" t="s">
        <v>343</v>
      </c>
    </row>
    <row r="525" spans="1:6" x14ac:dyDescent="0.2">
      <c r="A525" s="12" t="s">
        <v>1252</v>
      </c>
      <c r="B525" s="15">
        <f t="shared" si="8"/>
        <v>578</v>
      </c>
      <c r="C525" s="12" t="s">
        <v>19</v>
      </c>
      <c r="D525" s="15">
        <v>2312</v>
      </c>
      <c r="E525" s="14">
        <v>4</v>
      </c>
      <c r="F525" s="12" t="s">
        <v>603</v>
      </c>
    </row>
    <row r="526" spans="1:6" x14ac:dyDescent="0.2">
      <c r="A526" s="12" t="s">
        <v>1253</v>
      </c>
      <c r="B526" s="15">
        <f t="shared" si="8"/>
        <v>166.97011494252874</v>
      </c>
      <c r="C526" s="12" t="s">
        <v>19</v>
      </c>
      <c r="D526" s="15">
        <v>217896</v>
      </c>
      <c r="E526" s="14">
        <v>1305</v>
      </c>
      <c r="F526" s="12" t="s">
        <v>605</v>
      </c>
    </row>
    <row r="527" spans="1:6" x14ac:dyDescent="0.2">
      <c r="A527" s="12" t="s">
        <v>1254</v>
      </c>
      <c r="B527" s="15">
        <f t="shared" si="8"/>
        <v>152.78613333333334</v>
      </c>
      <c r="C527" s="12" t="s">
        <v>19</v>
      </c>
      <c r="D527" s="15">
        <v>286474</v>
      </c>
      <c r="E527" s="14">
        <v>1875</v>
      </c>
      <c r="F527" s="12" t="s">
        <v>607</v>
      </c>
    </row>
    <row r="528" spans="1:6" x14ac:dyDescent="0.2">
      <c r="A528" s="12" t="s">
        <v>1255</v>
      </c>
      <c r="B528" s="15">
        <f t="shared" si="8"/>
        <v>156</v>
      </c>
      <c r="C528" s="12" t="s">
        <v>19</v>
      </c>
      <c r="D528" s="15">
        <v>59124</v>
      </c>
      <c r="E528" s="14">
        <v>379</v>
      </c>
      <c r="F528" s="12" t="s">
        <v>609</v>
      </c>
    </row>
    <row r="529" spans="1:6" x14ac:dyDescent="0.2">
      <c r="A529" s="12" t="s">
        <v>1256</v>
      </c>
      <c r="B529" s="15">
        <f t="shared" si="8"/>
        <v>133</v>
      </c>
      <c r="C529" s="12" t="s">
        <v>19</v>
      </c>
      <c r="D529" s="15">
        <v>1995</v>
      </c>
      <c r="E529" s="14">
        <v>15</v>
      </c>
      <c r="F529" s="12" t="s">
        <v>611</v>
      </c>
    </row>
    <row r="530" spans="1:6" x14ac:dyDescent="0.2">
      <c r="A530" s="12" t="s">
        <v>1257</v>
      </c>
      <c r="B530" s="15">
        <f t="shared" si="8"/>
        <v>124.32040472175379</v>
      </c>
      <c r="C530" s="12" t="s">
        <v>19</v>
      </c>
      <c r="D530" s="15">
        <v>221166</v>
      </c>
      <c r="E530" s="14">
        <v>1779</v>
      </c>
      <c r="F530" s="12" t="s">
        <v>613</v>
      </c>
    </row>
    <row r="531" spans="1:6" x14ac:dyDescent="0.2">
      <c r="A531" s="12" t="s">
        <v>1258</v>
      </c>
      <c r="B531" s="15">
        <f t="shared" si="8"/>
        <v>133</v>
      </c>
      <c r="C531" s="12" t="s">
        <v>19</v>
      </c>
      <c r="D531" s="15">
        <v>146034</v>
      </c>
      <c r="E531" s="14">
        <v>1098</v>
      </c>
      <c r="F531" s="12" t="s">
        <v>615</v>
      </c>
    </row>
    <row r="532" spans="1:6" x14ac:dyDescent="0.2">
      <c r="A532" s="12" t="s">
        <v>1259</v>
      </c>
      <c r="B532" s="15">
        <f t="shared" si="8"/>
        <v>195.52311435523114</v>
      </c>
      <c r="C532" s="12" t="s">
        <v>19</v>
      </c>
      <c r="D532" s="15">
        <v>642880</v>
      </c>
      <c r="E532" s="14">
        <v>3288</v>
      </c>
      <c r="F532" s="12" t="s">
        <v>617</v>
      </c>
    </row>
    <row r="533" spans="1:6" x14ac:dyDescent="0.2">
      <c r="A533" s="12" t="s">
        <v>1260</v>
      </c>
      <c r="B533" s="15">
        <f t="shared" si="8"/>
        <v>141.91736604260814</v>
      </c>
      <c r="C533" s="12" t="s">
        <v>19</v>
      </c>
      <c r="D533" s="15">
        <v>879320</v>
      </c>
      <c r="E533" s="14">
        <v>6196</v>
      </c>
      <c r="F533" s="12" t="s">
        <v>619</v>
      </c>
    </row>
    <row r="534" spans="1:6" x14ac:dyDescent="0.2">
      <c r="A534" s="12" t="s">
        <v>1261</v>
      </c>
      <c r="B534" s="15">
        <f t="shared" si="8"/>
        <v>179.01553484243232</v>
      </c>
      <c r="C534" s="12" t="s">
        <v>19</v>
      </c>
      <c r="D534" s="15">
        <v>806644</v>
      </c>
      <c r="E534" s="14">
        <v>4506</v>
      </c>
      <c r="F534" s="12" t="s">
        <v>621</v>
      </c>
    </row>
    <row r="535" spans="1:6" x14ac:dyDescent="0.2">
      <c r="A535" s="12" t="s">
        <v>1262</v>
      </c>
      <c r="B535" s="15">
        <f t="shared" si="8"/>
        <v>139.29166666666666</v>
      </c>
      <c r="C535" s="12" t="s">
        <v>19</v>
      </c>
      <c r="D535" s="15">
        <v>60174</v>
      </c>
      <c r="E535" s="14">
        <v>432</v>
      </c>
      <c r="F535" s="12" t="s">
        <v>623</v>
      </c>
    </row>
    <row r="536" spans="1:6" x14ac:dyDescent="0.2">
      <c r="A536" s="12" t="s">
        <v>1263</v>
      </c>
      <c r="B536" s="15">
        <f t="shared" si="8"/>
        <v>182.11807228915663</v>
      </c>
      <c r="C536" s="12" t="s">
        <v>19</v>
      </c>
      <c r="D536" s="15">
        <v>75579</v>
      </c>
      <c r="E536" s="14">
        <v>415</v>
      </c>
      <c r="F536" s="12" t="s">
        <v>625</v>
      </c>
    </row>
    <row r="537" spans="1:6" x14ac:dyDescent="0.2">
      <c r="A537" s="12" t="s">
        <v>1264</v>
      </c>
      <c r="B537" s="15">
        <f t="shared" si="8"/>
        <v>274</v>
      </c>
      <c r="C537" s="12" t="s">
        <v>19</v>
      </c>
      <c r="D537" s="15">
        <v>20824</v>
      </c>
      <c r="E537" s="14">
        <v>76</v>
      </c>
      <c r="F537" s="12" t="s">
        <v>627</v>
      </c>
    </row>
    <row r="538" spans="1:6" x14ac:dyDescent="0.2">
      <c r="A538" s="12" t="s">
        <v>1265</v>
      </c>
      <c r="B538" s="15">
        <f t="shared" si="8"/>
        <v>141.71428571428572</v>
      </c>
      <c r="C538" s="12" t="s">
        <v>19</v>
      </c>
      <c r="D538" s="15">
        <v>1984</v>
      </c>
      <c r="E538" s="14">
        <v>14</v>
      </c>
      <c r="F538" s="12" t="s">
        <v>629</v>
      </c>
    </row>
    <row r="539" spans="1:6" x14ac:dyDescent="0.2">
      <c r="A539" s="12" t="s">
        <v>1266</v>
      </c>
      <c r="B539" s="15">
        <f t="shared" si="8"/>
        <v>131</v>
      </c>
      <c r="C539" s="12" t="s">
        <v>19</v>
      </c>
      <c r="D539" s="15">
        <v>524</v>
      </c>
      <c r="E539" s="14">
        <v>4</v>
      </c>
      <c r="F539" s="12" t="s">
        <v>631</v>
      </c>
    </row>
    <row r="540" spans="1:6" x14ac:dyDescent="0.2">
      <c r="A540" s="12" t="s">
        <v>1267</v>
      </c>
      <c r="B540" s="15">
        <f t="shared" si="8"/>
        <v>113.56571428571428</v>
      </c>
      <c r="C540" s="12" t="s">
        <v>19</v>
      </c>
      <c r="D540" s="15">
        <v>178866</v>
      </c>
      <c r="E540" s="14">
        <v>1575</v>
      </c>
      <c r="F540" s="12" t="s">
        <v>633</v>
      </c>
    </row>
    <row r="541" spans="1:6" x14ac:dyDescent="0.2">
      <c r="A541" s="12" t="s">
        <v>1268</v>
      </c>
      <c r="B541" s="15">
        <f t="shared" si="8"/>
        <v>139.40213523131672</v>
      </c>
      <c r="C541" s="12" t="s">
        <v>19</v>
      </c>
      <c r="D541" s="15">
        <v>195860</v>
      </c>
      <c r="E541" s="14">
        <v>1405</v>
      </c>
      <c r="F541" s="12" t="s">
        <v>635</v>
      </c>
    </row>
    <row r="542" spans="1:6" x14ac:dyDescent="0.2">
      <c r="A542" s="12" t="s">
        <v>1269</v>
      </c>
      <c r="B542" s="15">
        <f t="shared" si="8"/>
        <v>158</v>
      </c>
      <c r="C542" s="12" t="s">
        <v>19</v>
      </c>
      <c r="D542" s="15">
        <v>158</v>
      </c>
      <c r="E542" s="14">
        <v>1</v>
      </c>
      <c r="F542" s="12" t="s">
        <v>637</v>
      </c>
    </row>
    <row r="543" spans="1:6" x14ac:dyDescent="0.2">
      <c r="A543" s="12" t="s">
        <v>1270</v>
      </c>
      <c r="B543" s="15">
        <f t="shared" si="8"/>
        <v>169.87817986384809</v>
      </c>
      <c r="C543" s="12" t="s">
        <v>19</v>
      </c>
      <c r="D543" s="15">
        <v>948260</v>
      </c>
      <c r="E543" s="14">
        <v>5582</v>
      </c>
      <c r="F543" s="12" t="s">
        <v>639</v>
      </c>
    </row>
    <row r="544" spans="1:6" x14ac:dyDescent="0.2">
      <c r="A544" s="12" t="s">
        <v>1271</v>
      </c>
      <c r="B544" s="15">
        <f t="shared" si="8"/>
        <v>197</v>
      </c>
      <c r="C544" s="12" t="s">
        <v>19</v>
      </c>
      <c r="D544" s="15">
        <v>3349</v>
      </c>
      <c r="E544" s="14">
        <v>17</v>
      </c>
      <c r="F544" s="12" t="s">
        <v>641</v>
      </c>
    </row>
    <row r="545" spans="1:6" x14ac:dyDescent="0.2">
      <c r="A545" s="12" t="s">
        <v>1272</v>
      </c>
      <c r="B545" s="15">
        <f t="shared" si="8"/>
        <v>148.9380378657487</v>
      </c>
      <c r="C545" s="12" t="s">
        <v>19</v>
      </c>
      <c r="D545" s="15">
        <v>865330</v>
      </c>
      <c r="E545" s="14">
        <v>5810</v>
      </c>
      <c r="F545" s="12" t="s">
        <v>643</v>
      </c>
    </row>
    <row r="546" spans="1:6" x14ac:dyDescent="0.2">
      <c r="A546" s="12" t="s">
        <v>1273</v>
      </c>
      <c r="B546" s="15">
        <f t="shared" si="8"/>
        <v>136</v>
      </c>
      <c r="C546" s="12" t="s">
        <v>19</v>
      </c>
      <c r="D546" s="15">
        <v>37264</v>
      </c>
      <c r="E546" s="14">
        <v>274</v>
      </c>
      <c r="F546" s="12" t="s">
        <v>645</v>
      </c>
    </row>
    <row r="547" spans="1:6" x14ac:dyDescent="0.2">
      <c r="A547" s="12" t="s">
        <v>1274</v>
      </c>
      <c r="B547" s="15">
        <f t="shared" si="8"/>
        <v>143</v>
      </c>
      <c r="C547" s="12" t="s">
        <v>19</v>
      </c>
      <c r="D547" s="15">
        <v>152295</v>
      </c>
      <c r="E547" s="14">
        <v>1065</v>
      </c>
      <c r="F547" s="12" t="s">
        <v>647</v>
      </c>
    </row>
    <row r="548" spans="1:6" x14ac:dyDescent="0.2">
      <c r="A548" s="12" t="s">
        <v>1275</v>
      </c>
      <c r="B548" s="15">
        <f t="shared" si="8"/>
        <v>182</v>
      </c>
      <c r="C548" s="12" t="s">
        <v>19</v>
      </c>
      <c r="D548" s="15">
        <v>11284</v>
      </c>
      <c r="E548" s="14">
        <v>62</v>
      </c>
      <c r="F548" s="12" t="s">
        <v>649</v>
      </c>
    </row>
    <row r="549" spans="1:6" x14ac:dyDescent="0.2">
      <c r="A549" s="12" t="s">
        <v>1276</v>
      </c>
      <c r="B549" s="15">
        <f t="shared" si="8"/>
        <v>155</v>
      </c>
      <c r="C549" s="12" t="s">
        <v>19</v>
      </c>
      <c r="D549" s="15">
        <v>1240</v>
      </c>
      <c r="E549" s="14">
        <v>8</v>
      </c>
      <c r="F549" s="12" t="s">
        <v>651</v>
      </c>
    </row>
    <row r="550" spans="1:6" x14ac:dyDescent="0.2">
      <c r="A550" s="12" t="s">
        <v>1277</v>
      </c>
      <c r="B550" s="15">
        <f t="shared" si="8"/>
        <v>118.88532883642496</v>
      </c>
      <c r="C550" s="12" t="s">
        <v>19</v>
      </c>
      <c r="D550" s="15">
        <v>70499</v>
      </c>
      <c r="E550" s="14">
        <v>593</v>
      </c>
      <c r="F550" s="12" t="s">
        <v>653</v>
      </c>
    </row>
    <row r="551" spans="1:6" x14ac:dyDescent="0.2">
      <c r="A551" s="12" t="s">
        <v>1278</v>
      </c>
      <c r="B551" s="15">
        <f t="shared" si="8"/>
        <v>179</v>
      </c>
      <c r="C551" s="12" t="s">
        <v>19</v>
      </c>
      <c r="D551" s="15">
        <v>23628</v>
      </c>
      <c r="E551" s="14">
        <v>132</v>
      </c>
      <c r="F551" s="12" t="s">
        <v>655</v>
      </c>
    </row>
    <row r="552" spans="1:6" x14ac:dyDescent="0.2">
      <c r="A552" s="12" t="s">
        <v>1279</v>
      </c>
      <c r="B552" s="15">
        <f t="shared" si="8"/>
        <v>147</v>
      </c>
      <c r="C552" s="12" t="s">
        <v>19</v>
      </c>
      <c r="D552" s="15">
        <v>1323</v>
      </c>
      <c r="E552" s="14">
        <v>9</v>
      </c>
      <c r="F552" s="12" t="s">
        <v>657</v>
      </c>
    </row>
    <row r="553" spans="1:6" x14ac:dyDescent="0.2">
      <c r="A553" s="12" t="s">
        <v>1280</v>
      </c>
      <c r="B553" s="15">
        <f t="shared" si="8"/>
        <v>158</v>
      </c>
      <c r="C553" s="12" t="s">
        <v>19</v>
      </c>
      <c r="D553" s="15">
        <v>158</v>
      </c>
      <c r="E553" s="14">
        <v>1</v>
      </c>
      <c r="F553" s="12" t="s">
        <v>659</v>
      </c>
    </row>
    <row r="554" spans="1:6" x14ac:dyDescent="0.2">
      <c r="A554" s="12" t="s">
        <v>1281</v>
      </c>
      <c r="B554" s="15">
        <f t="shared" si="8"/>
        <v>462</v>
      </c>
      <c r="C554" s="12" t="s">
        <v>19</v>
      </c>
      <c r="D554" s="15">
        <v>462</v>
      </c>
      <c r="E554" s="14">
        <v>1</v>
      </c>
      <c r="F554" s="12" t="s">
        <v>661</v>
      </c>
    </row>
    <row r="555" spans="1:6" x14ac:dyDescent="0.2">
      <c r="A555" s="12" t="s">
        <v>1282</v>
      </c>
      <c r="B555" s="15">
        <f t="shared" si="8"/>
        <v>72.084778420038532</v>
      </c>
      <c r="C555" s="12" t="s">
        <v>19</v>
      </c>
      <c r="D555" s="15">
        <v>37412</v>
      </c>
      <c r="E555" s="14">
        <v>519</v>
      </c>
      <c r="F555" s="12" t="s">
        <v>663</v>
      </c>
    </row>
    <row r="556" spans="1:6" x14ac:dyDescent="0.2">
      <c r="A556" s="12" t="s">
        <v>1283</v>
      </c>
      <c r="B556" s="15">
        <f t="shared" si="8"/>
        <v>523.09090909090912</v>
      </c>
      <c r="C556" s="12" t="s">
        <v>19</v>
      </c>
      <c r="D556" s="15">
        <v>5754</v>
      </c>
      <c r="E556" s="14">
        <v>11</v>
      </c>
      <c r="F556" s="12" t="s">
        <v>665</v>
      </c>
    </row>
    <row r="557" spans="1:6" x14ac:dyDescent="0.2">
      <c r="A557" s="12" t="s">
        <v>1284</v>
      </c>
      <c r="B557" s="15">
        <f t="shared" si="8"/>
        <v>173.59104781281789</v>
      </c>
      <c r="C557" s="12" t="s">
        <v>19</v>
      </c>
      <c r="D557" s="15">
        <v>170640</v>
      </c>
      <c r="E557" s="14">
        <v>983</v>
      </c>
      <c r="F557" s="12" t="s">
        <v>667</v>
      </c>
    </row>
    <row r="558" spans="1:6" x14ac:dyDescent="0.2">
      <c r="A558" s="12" t="s">
        <v>1285</v>
      </c>
      <c r="B558" s="15">
        <f t="shared" si="8"/>
        <v>141</v>
      </c>
      <c r="C558" s="12" t="s">
        <v>19</v>
      </c>
      <c r="D558" s="15">
        <v>141</v>
      </c>
      <c r="E558" s="14">
        <v>1</v>
      </c>
      <c r="F558" s="12" t="s">
        <v>669</v>
      </c>
    </row>
    <row r="559" spans="1:6" x14ac:dyDescent="0.2">
      <c r="A559" s="12" t="s">
        <v>1286</v>
      </c>
      <c r="B559" s="15">
        <f t="shared" si="8"/>
        <v>138</v>
      </c>
      <c r="C559" s="12" t="s">
        <v>19</v>
      </c>
      <c r="D559" s="15">
        <v>414</v>
      </c>
      <c r="E559" s="14">
        <v>3</v>
      </c>
      <c r="F559" s="12" t="s">
        <v>671</v>
      </c>
    </row>
    <row r="560" spans="1:6" x14ac:dyDescent="0.2">
      <c r="A560" s="12" t="s">
        <v>1287</v>
      </c>
      <c r="B560" s="15">
        <f t="shared" si="8"/>
        <v>100</v>
      </c>
      <c r="C560" s="12" t="s">
        <v>19</v>
      </c>
      <c r="D560" s="15">
        <v>700</v>
      </c>
      <c r="E560" s="14">
        <v>7</v>
      </c>
      <c r="F560" s="12" t="s">
        <v>673</v>
      </c>
    </row>
    <row r="561" spans="1:6" x14ac:dyDescent="0.2">
      <c r="A561" s="12" t="s">
        <v>1288</v>
      </c>
      <c r="B561" s="15">
        <f t="shared" si="8"/>
        <v>94.243243243243242</v>
      </c>
      <c r="C561" s="12" t="s">
        <v>19</v>
      </c>
      <c r="D561" s="15">
        <v>97636</v>
      </c>
      <c r="E561" s="14">
        <v>1036</v>
      </c>
      <c r="F561" s="12" t="s">
        <v>675</v>
      </c>
    </row>
    <row r="562" spans="1:6" x14ac:dyDescent="0.2">
      <c r="A562" s="12" t="s">
        <v>1289</v>
      </c>
      <c r="B562" s="15">
        <f t="shared" si="8"/>
        <v>137.23684210526315</v>
      </c>
      <c r="C562" s="12" t="s">
        <v>19</v>
      </c>
      <c r="D562" s="15">
        <v>99085</v>
      </c>
      <c r="E562" s="14">
        <v>722</v>
      </c>
      <c r="F562" s="12" t="s">
        <v>677</v>
      </c>
    </row>
    <row r="563" spans="1:6" x14ac:dyDescent="0.2">
      <c r="A563" s="12" t="s">
        <v>1290</v>
      </c>
      <c r="B563" s="15">
        <f t="shared" si="8"/>
        <v>147.82734530938123</v>
      </c>
      <c r="C563" s="12" t="s">
        <v>19</v>
      </c>
      <c r="D563" s="15">
        <v>148123</v>
      </c>
      <c r="E563" s="14">
        <v>1002</v>
      </c>
      <c r="F563" s="12" t="s">
        <v>679</v>
      </c>
    </row>
    <row r="564" spans="1:6" x14ac:dyDescent="0.2">
      <c r="A564" s="12" t="s">
        <v>1291</v>
      </c>
      <c r="B564" s="15">
        <f t="shared" si="8"/>
        <v>295</v>
      </c>
      <c r="C564" s="12" t="s">
        <v>19</v>
      </c>
      <c r="D564" s="15">
        <v>295</v>
      </c>
      <c r="E564" s="14">
        <v>1</v>
      </c>
      <c r="F564" s="12" t="s">
        <v>681</v>
      </c>
    </row>
    <row r="565" spans="1:6" x14ac:dyDescent="0.2">
      <c r="A565" s="12" t="s">
        <v>1292</v>
      </c>
      <c r="B565" s="15">
        <f t="shared" si="8"/>
        <v>272.83586626139817</v>
      </c>
      <c r="C565" s="12" t="s">
        <v>19</v>
      </c>
      <c r="D565" s="15">
        <v>179526</v>
      </c>
      <c r="E565" s="14">
        <v>658</v>
      </c>
      <c r="F565" s="12" t="s">
        <v>683</v>
      </c>
    </row>
    <row r="566" spans="1:6" x14ac:dyDescent="0.2">
      <c r="A566" s="12" t="s">
        <v>1293</v>
      </c>
      <c r="B566" s="15">
        <f t="shared" si="8"/>
        <v>881.6875</v>
      </c>
      <c r="C566" s="12" t="s">
        <v>19</v>
      </c>
      <c r="D566" s="15">
        <v>28214</v>
      </c>
      <c r="E566" s="14">
        <v>32</v>
      </c>
      <c r="F566" s="12" t="s">
        <v>685</v>
      </c>
    </row>
    <row r="567" spans="1:6" x14ac:dyDescent="0.2">
      <c r="A567" s="12" t="s">
        <v>1294</v>
      </c>
      <c r="B567" s="15">
        <f t="shared" si="8"/>
        <v>85</v>
      </c>
      <c r="C567" s="12" t="s">
        <v>19</v>
      </c>
      <c r="D567" s="15">
        <v>85</v>
      </c>
      <c r="E567" s="14">
        <v>1</v>
      </c>
      <c r="F567" s="12" t="s">
        <v>687</v>
      </c>
    </row>
    <row r="568" spans="1:6" x14ac:dyDescent="0.2">
      <c r="A568" s="12" t="s">
        <v>1295</v>
      </c>
      <c r="B568" s="15">
        <f t="shared" si="8"/>
        <v>14.994858611825192</v>
      </c>
      <c r="C568" s="12" t="s">
        <v>19</v>
      </c>
      <c r="D568" s="15">
        <v>46664</v>
      </c>
      <c r="E568" s="14">
        <v>3112</v>
      </c>
      <c r="F568" s="12" t="s">
        <v>689</v>
      </c>
    </row>
    <row r="569" spans="1:6" x14ac:dyDescent="0.2">
      <c r="A569" s="12" t="s">
        <v>1296</v>
      </c>
      <c r="B569" s="15">
        <f t="shared" si="8"/>
        <v>13.996667708007914</v>
      </c>
      <c r="C569" s="12" t="s">
        <v>19</v>
      </c>
      <c r="D569" s="15">
        <v>134410</v>
      </c>
      <c r="E569" s="14">
        <v>9603</v>
      </c>
      <c r="F569" s="12" t="s">
        <v>691</v>
      </c>
    </row>
    <row r="570" spans="1:6" x14ac:dyDescent="0.2">
      <c r="A570" s="12" t="s">
        <v>1297</v>
      </c>
      <c r="B570" s="15">
        <f t="shared" si="8"/>
        <v>69</v>
      </c>
      <c r="C570" s="12" t="s">
        <v>19</v>
      </c>
      <c r="D570" s="15">
        <v>552</v>
      </c>
      <c r="E570" s="14">
        <v>8</v>
      </c>
      <c r="F570" s="12" t="s">
        <v>693</v>
      </c>
    </row>
    <row r="571" spans="1:6" x14ac:dyDescent="0.2">
      <c r="A571" s="12" t="s">
        <v>1298</v>
      </c>
      <c r="B571" s="15">
        <f t="shared" si="8"/>
        <v>104.38167938931298</v>
      </c>
      <c r="C571" s="12" t="s">
        <v>19</v>
      </c>
      <c r="D571" s="15">
        <v>13674</v>
      </c>
      <c r="E571" s="14">
        <v>131</v>
      </c>
      <c r="F571" s="12" t="s">
        <v>695</v>
      </c>
    </row>
    <row r="572" spans="1:6" x14ac:dyDescent="0.2">
      <c r="A572" s="12" t="s">
        <v>1299</v>
      </c>
      <c r="B572" s="15">
        <f t="shared" si="8"/>
        <v>139</v>
      </c>
      <c r="C572" s="12" t="s">
        <v>19</v>
      </c>
      <c r="D572" s="15">
        <v>1251</v>
      </c>
      <c r="E572" s="14">
        <v>9</v>
      </c>
      <c r="F572" s="12" t="s">
        <v>697</v>
      </c>
    </row>
    <row r="573" spans="1:6" x14ac:dyDescent="0.2">
      <c r="A573" s="12" t="s">
        <v>1300</v>
      </c>
      <c r="B573" s="15">
        <f t="shared" si="8"/>
        <v>103</v>
      </c>
      <c r="C573" s="12" t="s">
        <v>19</v>
      </c>
      <c r="D573" s="15">
        <v>618</v>
      </c>
      <c r="E573" s="14">
        <v>6</v>
      </c>
      <c r="F573" s="12" t="s">
        <v>699</v>
      </c>
    </row>
    <row r="574" spans="1:6" x14ac:dyDescent="0.2">
      <c r="A574" s="12" t="s">
        <v>1301</v>
      </c>
      <c r="B574" s="15">
        <f t="shared" si="8"/>
        <v>352</v>
      </c>
      <c r="C574" s="12" t="s">
        <v>25</v>
      </c>
      <c r="D574" s="15">
        <v>18656</v>
      </c>
      <c r="E574" s="14">
        <v>53</v>
      </c>
      <c r="F574" s="12" t="s">
        <v>347</v>
      </c>
    </row>
    <row r="575" spans="1:6" x14ac:dyDescent="0.2">
      <c r="A575" s="12" t="s">
        <v>1302</v>
      </c>
      <c r="B575" s="15">
        <f t="shared" si="8"/>
        <v>0</v>
      </c>
      <c r="C575" s="12" t="s">
        <v>19</v>
      </c>
      <c r="D575" s="15">
        <v>0</v>
      </c>
      <c r="E575" s="14">
        <v>1</v>
      </c>
      <c r="F575" s="12" t="s">
        <v>701</v>
      </c>
    </row>
    <row r="576" spans="1:6" x14ac:dyDescent="0.2">
      <c r="A576" s="12" t="s">
        <v>1303</v>
      </c>
      <c r="B576" s="15">
        <f t="shared" si="8"/>
        <v>51.627753303964759</v>
      </c>
      <c r="C576" s="12" t="s">
        <v>19</v>
      </c>
      <c r="D576" s="15">
        <v>23439</v>
      </c>
      <c r="E576" s="14">
        <v>454</v>
      </c>
      <c r="F576" s="12" t="s">
        <v>703</v>
      </c>
    </row>
    <row r="577" spans="1:6" x14ac:dyDescent="0.2">
      <c r="A577" s="12" t="s">
        <v>1304</v>
      </c>
      <c r="B577" s="15">
        <f t="shared" si="8"/>
        <v>68.674725274725276</v>
      </c>
      <c r="C577" s="12" t="s">
        <v>19</v>
      </c>
      <c r="D577" s="15">
        <v>31247</v>
      </c>
      <c r="E577" s="14">
        <v>455</v>
      </c>
      <c r="F577" s="12" t="s">
        <v>705</v>
      </c>
    </row>
    <row r="578" spans="1:6" x14ac:dyDescent="0.2">
      <c r="A578" s="12" t="s">
        <v>1305</v>
      </c>
      <c r="B578" s="15">
        <f t="shared" ref="B578:B641" si="9">D578/E578</f>
        <v>90</v>
      </c>
      <c r="C578" s="12" t="s">
        <v>19</v>
      </c>
      <c r="D578" s="15">
        <v>1440</v>
      </c>
      <c r="E578" s="14">
        <v>16</v>
      </c>
      <c r="F578" s="12" t="s">
        <v>707</v>
      </c>
    </row>
    <row r="579" spans="1:6" x14ac:dyDescent="0.2">
      <c r="A579" s="12" t="s">
        <v>1306</v>
      </c>
      <c r="B579" s="15">
        <f t="shared" si="9"/>
        <v>128.7962962962963</v>
      </c>
      <c r="C579" s="12" t="s">
        <v>19</v>
      </c>
      <c r="D579" s="15">
        <v>27820</v>
      </c>
      <c r="E579" s="14">
        <v>216</v>
      </c>
      <c r="F579" s="12" t="s">
        <v>709</v>
      </c>
    </row>
    <row r="580" spans="1:6" x14ac:dyDescent="0.2">
      <c r="A580" s="12" t="s">
        <v>1307</v>
      </c>
      <c r="B580" s="15">
        <f t="shared" si="9"/>
        <v>132.27397260273972</v>
      </c>
      <c r="C580" s="12" t="s">
        <v>19</v>
      </c>
      <c r="D580" s="15">
        <v>19312</v>
      </c>
      <c r="E580" s="14">
        <v>146</v>
      </c>
      <c r="F580" s="12" t="s">
        <v>711</v>
      </c>
    </row>
    <row r="581" spans="1:6" x14ac:dyDescent="0.2">
      <c r="A581" s="12" t="s">
        <v>1308</v>
      </c>
      <c r="B581" s="15">
        <f t="shared" si="9"/>
        <v>36</v>
      </c>
      <c r="C581" s="12" t="s">
        <v>19</v>
      </c>
      <c r="D581" s="15">
        <v>108</v>
      </c>
      <c r="E581" s="14">
        <v>3</v>
      </c>
      <c r="F581" s="12" t="s">
        <v>712</v>
      </c>
    </row>
    <row r="582" spans="1:6" x14ac:dyDescent="0.2">
      <c r="A582" s="12" t="s">
        <v>1309</v>
      </c>
      <c r="B582" s="15">
        <f t="shared" si="9"/>
        <v>91.938911022576363</v>
      </c>
      <c r="C582" s="12" t="s">
        <v>19</v>
      </c>
      <c r="D582" s="15">
        <v>276920</v>
      </c>
      <c r="E582" s="14">
        <v>3012</v>
      </c>
      <c r="F582" s="12" t="s">
        <v>713</v>
      </c>
    </row>
    <row r="583" spans="1:6" x14ac:dyDescent="0.2">
      <c r="A583" s="12" t="s">
        <v>1310</v>
      </c>
      <c r="B583" s="15">
        <f t="shared" si="9"/>
        <v>235</v>
      </c>
      <c r="C583" s="12" t="s">
        <v>25</v>
      </c>
      <c r="D583" s="15">
        <v>1410</v>
      </c>
      <c r="E583" s="14">
        <v>6</v>
      </c>
      <c r="F583" s="12" t="s">
        <v>351</v>
      </c>
    </row>
    <row r="584" spans="1:6" x14ac:dyDescent="0.2">
      <c r="A584" s="12" t="s">
        <v>1311</v>
      </c>
      <c r="B584" s="15">
        <f t="shared" si="9"/>
        <v>55</v>
      </c>
      <c r="C584" s="12" t="s">
        <v>19</v>
      </c>
      <c r="D584" s="15">
        <v>110</v>
      </c>
      <c r="E584" s="14">
        <v>2</v>
      </c>
      <c r="F584" s="12" t="s">
        <v>714</v>
      </c>
    </row>
    <row r="585" spans="1:6" x14ac:dyDescent="0.2">
      <c r="A585" s="12" t="s">
        <v>1312</v>
      </c>
      <c r="B585" s="15">
        <f t="shared" si="9"/>
        <v>46</v>
      </c>
      <c r="C585" s="12" t="s">
        <v>24</v>
      </c>
      <c r="D585" s="15">
        <v>138</v>
      </c>
      <c r="E585" s="14">
        <v>3</v>
      </c>
      <c r="F585" s="12" t="s">
        <v>36</v>
      </c>
    </row>
    <row r="586" spans="1:6" x14ac:dyDescent="0.2">
      <c r="A586" s="12" t="s">
        <v>1313</v>
      </c>
      <c r="B586" s="15">
        <f t="shared" si="9"/>
        <v>70</v>
      </c>
      <c r="C586" s="12" t="s">
        <v>24</v>
      </c>
      <c r="D586" s="15">
        <v>3780</v>
      </c>
      <c r="E586" s="14">
        <v>54</v>
      </c>
      <c r="F586" s="12" t="s">
        <v>46</v>
      </c>
    </row>
    <row r="587" spans="1:6" x14ac:dyDescent="0.2">
      <c r="A587" s="12" t="s">
        <v>1314</v>
      </c>
      <c r="B587" s="15">
        <f t="shared" si="9"/>
        <v>108</v>
      </c>
      <c r="C587" s="12" t="s">
        <v>24</v>
      </c>
      <c r="D587" s="15">
        <v>24624</v>
      </c>
      <c r="E587" s="14">
        <v>228</v>
      </c>
      <c r="F587" s="12" t="s">
        <v>56</v>
      </c>
    </row>
    <row r="588" spans="1:6" x14ac:dyDescent="0.2">
      <c r="A588" s="12" t="s">
        <v>1315</v>
      </c>
      <c r="B588" s="15">
        <f t="shared" si="9"/>
        <v>157</v>
      </c>
      <c r="C588" s="12" t="s">
        <v>24</v>
      </c>
      <c r="D588" s="15">
        <v>628</v>
      </c>
      <c r="E588" s="14">
        <v>4</v>
      </c>
      <c r="F588" s="12" t="s">
        <v>66</v>
      </c>
    </row>
    <row r="589" spans="1:6" x14ac:dyDescent="0.2">
      <c r="A589" s="12" t="s">
        <v>1316</v>
      </c>
      <c r="B589" s="15">
        <f t="shared" si="9"/>
        <v>157</v>
      </c>
      <c r="C589" s="12" t="s">
        <v>24</v>
      </c>
      <c r="D589" s="15">
        <v>157</v>
      </c>
      <c r="E589" s="14">
        <v>1</v>
      </c>
      <c r="F589" s="12" t="s">
        <v>75</v>
      </c>
    </row>
    <row r="590" spans="1:6" x14ac:dyDescent="0.2">
      <c r="A590" s="12" t="s">
        <v>1317</v>
      </c>
      <c r="B590" s="15">
        <f t="shared" si="9"/>
        <v>380</v>
      </c>
      <c r="C590" s="12" t="s">
        <v>24</v>
      </c>
      <c r="D590" s="15">
        <v>20520</v>
      </c>
      <c r="E590" s="14">
        <v>54</v>
      </c>
      <c r="F590" s="12" t="s">
        <v>83</v>
      </c>
    </row>
    <row r="591" spans="1:6" x14ac:dyDescent="0.2">
      <c r="A591" s="12" t="s">
        <v>1318</v>
      </c>
      <c r="B591" s="15">
        <f t="shared" si="9"/>
        <v>188</v>
      </c>
      <c r="C591" s="12" t="s">
        <v>24</v>
      </c>
      <c r="D591" s="15">
        <v>376</v>
      </c>
      <c r="E591" s="14">
        <v>2</v>
      </c>
      <c r="F591" s="12" t="s">
        <v>90</v>
      </c>
    </row>
    <row r="592" spans="1:6" x14ac:dyDescent="0.2">
      <c r="A592" s="12" t="s">
        <v>1319</v>
      </c>
      <c r="B592" s="15">
        <f t="shared" si="9"/>
        <v>284</v>
      </c>
      <c r="C592" s="12" t="s">
        <v>24</v>
      </c>
      <c r="D592" s="15">
        <v>13064</v>
      </c>
      <c r="E592" s="14">
        <v>46</v>
      </c>
      <c r="F592" s="12" t="s">
        <v>97</v>
      </c>
    </row>
    <row r="593" spans="1:6" x14ac:dyDescent="0.2">
      <c r="A593" s="12" t="s">
        <v>1320</v>
      </c>
      <c r="B593" s="15">
        <f t="shared" si="9"/>
        <v>393</v>
      </c>
      <c r="C593" s="12" t="s">
        <v>24</v>
      </c>
      <c r="D593" s="15">
        <v>25938</v>
      </c>
      <c r="E593" s="14">
        <v>66</v>
      </c>
      <c r="F593" s="12" t="s">
        <v>104</v>
      </c>
    </row>
    <row r="594" spans="1:6" x14ac:dyDescent="0.2">
      <c r="A594" s="12" t="s">
        <v>1321</v>
      </c>
      <c r="B594" s="15">
        <f t="shared" si="9"/>
        <v>158</v>
      </c>
      <c r="C594" s="12" t="s">
        <v>24</v>
      </c>
      <c r="D594" s="15">
        <v>158</v>
      </c>
      <c r="E594" s="14">
        <v>1</v>
      </c>
      <c r="F594" s="12" t="s">
        <v>111</v>
      </c>
    </row>
    <row r="595" spans="1:6" x14ac:dyDescent="0.2">
      <c r="A595" s="12" t="s">
        <v>1322</v>
      </c>
      <c r="B595" s="15">
        <f t="shared" si="9"/>
        <v>128</v>
      </c>
      <c r="C595" s="12" t="s">
        <v>24</v>
      </c>
      <c r="D595" s="15">
        <v>256</v>
      </c>
      <c r="E595" s="14">
        <v>2</v>
      </c>
      <c r="F595" s="12" t="s">
        <v>118</v>
      </c>
    </row>
    <row r="596" spans="1:6" x14ac:dyDescent="0.2">
      <c r="A596" s="12" t="s">
        <v>1323</v>
      </c>
      <c r="B596" s="15">
        <f t="shared" si="9"/>
        <v>264</v>
      </c>
      <c r="C596" s="12" t="s">
        <v>24</v>
      </c>
      <c r="D596" s="15">
        <v>264</v>
      </c>
      <c r="E596" s="14">
        <v>1</v>
      </c>
      <c r="F596" s="12" t="s">
        <v>124</v>
      </c>
    </row>
    <row r="597" spans="1:6" x14ac:dyDescent="0.2">
      <c r="A597" s="12" t="s">
        <v>1324</v>
      </c>
      <c r="B597" s="15">
        <f t="shared" si="9"/>
        <v>163</v>
      </c>
      <c r="C597" s="12" t="s">
        <v>19</v>
      </c>
      <c r="D597" s="15">
        <v>163</v>
      </c>
      <c r="E597" s="14">
        <v>1</v>
      </c>
      <c r="F597" s="12" t="s">
        <v>715</v>
      </c>
    </row>
    <row r="598" spans="1:6" x14ac:dyDescent="0.2">
      <c r="A598" s="12" t="s">
        <v>1325</v>
      </c>
      <c r="B598" s="15">
        <f t="shared" si="9"/>
        <v>153</v>
      </c>
      <c r="C598" s="12" t="s">
        <v>19</v>
      </c>
      <c r="D598" s="15">
        <v>306</v>
      </c>
      <c r="E598" s="14">
        <v>2</v>
      </c>
      <c r="F598" s="12" t="s">
        <v>716</v>
      </c>
    </row>
    <row r="599" spans="1:6" x14ac:dyDescent="0.2">
      <c r="A599" s="12" t="s">
        <v>1326</v>
      </c>
      <c r="B599" s="15">
        <f t="shared" si="9"/>
        <v>285</v>
      </c>
      <c r="C599" s="12" t="s">
        <v>24</v>
      </c>
      <c r="D599" s="15">
        <v>29070</v>
      </c>
      <c r="E599" s="14">
        <v>102</v>
      </c>
      <c r="F599" s="12" t="s">
        <v>130</v>
      </c>
    </row>
    <row r="600" spans="1:6" x14ac:dyDescent="0.2">
      <c r="A600" s="12" t="s">
        <v>1327</v>
      </c>
      <c r="B600" s="15">
        <f t="shared" si="9"/>
        <v>111</v>
      </c>
      <c r="C600" s="12" t="s">
        <v>24</v>
      </c>
      <c r="D600" s="15">
        <v>222</v>
      </c>
      <c r="E600" s="14">
        <v>2</v>
      </c>
      <c r="F600" s="12" t="s">
        <v>136</v>
      </c>
    </row>
    <row r="601" spans="1:6" x14ac:dyDescent="0.2">
      <c r="A601" s="12" t="s">
        <v>1328</v>
      </c>
      <c r="B601" s="15">
        <f t="shared" si="9"/>
        <v>133</v>
      </c>
      <c r="C601" s="12" t="s">
        <v>24</v>
      </c>
      <c r="D601" s="15">
        <v>665</v>
      </c>
      <c r="E601" s="14">
        <v>5</v>
      </c>
      <c r="F601" s="12" t="s">
        <v>142</v>
      </c>
    </row>
    <row r="602" spans="1:6" x14ac:dyDescent="0.2">
      <c r="A602" s="12" t="s">
        <v>1329</v>
      </c>
      <c r="B602" s="15">
        <f t="shared" si="9"/>
        <v>198</v>
      </c>
      <c r="C602" s="12" t="s">
        <v>24</v>
      </c>
      <c r="D602" s="15">
        <v>3762</v>
      </c>
      <c r="E602" s="14">
        <v>19</v>
      </c>
      <c r="F602" s="12" t="s">
        <v>148</v>
      </c>
    </row>
    <row r="603" spans="1:6" x14ac:dyDescent="0.2">
      <c r="A603" s="12" t="s">
        <v>1330</v>
      </c>
      <c r="B603" s="15">
        <f t="shared" si="9"/>
        <v>224</v>
      </c>
      <c r="C603" s="12" t="s">
        <v>24</v>
      </c>
      <c r="D603" s="15">
        <v>672</v>
      </c>
      <c r="E603" s="14">
        <v>3</v>
      </c>
      <c r="F603" s="12" t="s">
        <v>154</v>
      </c>
    </row>
    <row r="604" spans="1:6" x14ac:dyDescent="0.2">
      <c r="A604" s="12" t="s">
        <v>1331</v>
      </c>
      <c r="B604" s="15">
        <f t="shared" si="9"/>
        <v>129</v>
      </c>
      <c r="C604" s="12" t="s">
        <v>24</v>
      </c>
      <c r="D604" s="15">
        <v>11868</v>
      </c>
      <c r="E604" s="14">
        <v>92</v>
      </c>
      <c r="F604" s="12" t="s">
        <v>160</v>
      </c>
    </row>
    <row r="605" spans="1:6" x14ac:dyDescent="0.2">
      <c r="A605" s="12" t="s">
        <v>1332</v>
      </c>
      <c r="B605" s="15">
        <f t="shared" si="9"/>
        <v>171</v>
      </c>
      <c r="C605" s="12" t="s">
        <v>24</v>
      </c>
      <c r="D605" s="15">
        <v>34029</v>
      </c>
      <c r="E605" s="14">
        <v>199</v>
      </c>
      <c r="F605" s="12" t="s">
        <v>166</v>
      </c>
    </row>
    <row r="606" spans="1:6" x14ac:dyDescent="0.2">
      <c r="A606" s="12" t="s">
        <v>1333</v>
      </c>
      <c r="B606" s="15">
        <f t="shared" si="9"/>
        <v>161</v>
      </c>
      <c r="C606" s="12" t="s">
        <v>24</v>
      </c>
      <c r="D606" s="15">
        <v>161</v>
      </c>
      <c r="E606" s="14">
        <v>1</v>
      </c>
      <c r="F606" s="12" t="s">
        <v>172</v>
      </c>
    </row>
    <row r="607" spans="1:6" x14ac:dyDescent="0.2">
      <c r="A607" s="12" t="s">
        <v>1334</v>
      </c>
      <c r="B607" s="15">
        <f t="shared" si="9"/>
        <v>190</v>
      </c>
      <c r="C607" s="12" t="s">
        <v>24</v>
      </c>
      <c r="D607" s="15">
        <v>57380</v>
      </c>
      <c r="E607" s="14">
        <v>302</v>
      </c>
      <c r="F607" s="12" t="s">
        <v>178</v>
      </c>
    </row>
    <row r="608" spans="1:6" x14ac:dyDescent="0.2">
      <c r="A608" s="12" t="s">
        <v>1335</v>
      </c>
      <c r="B608" s="15">
        <f t="shared" si="9"/>
        <v>236</v>
      </c>
      <c r="C608" s="12" t="s">
        <v>24</v>
      </c>
      <c r="D608" s="15">
        <v>5192</v>
      </c>
      <c r="E608" s="14">
        <v>22</v>
      </c>
      <c r="F608" s="12" t="s">
        <v>184</v>
      </c>
    </row>
    <row r="609" spans="1:6" x14ac:dyDescent="0.2">
      <c r="A609" s="12" t="s">
        <v>1336</v>
      </c>
      <c r="B609" s="15">
        <f t="shared" si="9"/>
        <v>162</v>
      </c>
      <c r="C609" s="12" t="s">
        <v>24</v>
      </c>
      <c r="D609" s="15">
        <v>2754</v>
      </c>
      <c r="E609" s="14">
        <v>17</v>
      </c>
      <c r="F609" s="12" t="s">
        <v>190</v>
      </c>
    </row>
    <row r="610" spans="1:6" x14ac:dyDescent="0.2">
      <c r="A610" s="12" t="s">
        <v>1337</v>
      </c>
      <c r="B610" s="15">
        <f t="shared" si="9"/>
        <v>241</v>
      </c>
      <c r="C610" s="12" t="s">
        <v>24</v>
      </c>
      <c r="D610" s="15">
        <v>162193</v>
      </c>
      <c r="E610" s="14">
        <v>673</v>
      </c>
      <c r="F610" s="12" t="s">
        <v>196</v>
      </c>
    </row>
    <row r="611" spans="1:6" x14ac:dyDescent="0.2">
      <c r="A611" s="12" t="s">
        <v>1338</v>
      </c>
      <c r="B611" s="15">
        <f t="shared" si="9"/>
        <v>257</v>
      </c>
      <c r="C611" s="12" t="s">
        <v>24</v>
      </c>
      <c r="D611" s="15">
        <v>31097</v>
      </c>
      <c r="E611" s="14">
        <v>121</v>
      </c>
      <c r="F611" s="12" t="s">
        <v>202</v>
      </c>
    </row>
    <row r="612" spans="1:6" x14ac:dyDescent="0.2">
      <c r="A612" s="12" t="s">
        <v>1339</v>
      </c>
      <c r="B612" s="15">
        <f t="shared" si="9"/>
        <v>243</v>
      </c>
      <c r="C612" s="12" t="s">
        <v>24</v>
      </c>
      <c r="D612" s="15">
        <v>36450</v>
      </c>
      <c r="E612" s="14">
        <v>150</v>
      </c>
      <c r="F612" s="12" t="s">
        <v>208</v>
      </c>
    </row>
    <row r="613" spans="1:6" x14ac:dyDescent="0.2">
      <c r="A613" s="12" t="s">
        <v>1340</v>
      </c>
      <c r="B613" s="15">
        <f t="shared" si="9"/>
        <v>177</v>
      </c>
      <c r="C613" s="12" t="s">
        <v>24</v>
      </c>
      <c r="D613" s="15">
        <v>177</v>
      </c>
      <c r="E613" s="14">
        <v>1</v>
      </c>
      <c r="F613" s="12" t="s">
        <v>214</v>
      </c>
    </row>
    <row r="614" spans="1:6" x14ac:dyDescent="0.2">
      <c r="A614" s="12" t="s">
        <v>1341</v>
      </c>
      <c r="B614" s="15">
        <f t="shared" si="9"/>
        <v>281</v>
      </c>
      <c r="C614" s="12" t="s">
        <v>24</v>
      </c>
      <c r="D614" s="15">
        <v>281</v>
      </c>
      <c r="E614" s="14">
        <v>1</v>
      </c>
      <c r="F614" s="12" t="s">
        <v>220</v>
      </c>
    </row>
    <row r="615" spans="1:6" x14ac:dyDescent="0.2">
      <c r="A615" s="12" t="s">
        <v>1342</v>
      </c>
      <c r="B615" s="15">
        <f t="shared" si="9"/>
        <v>174</v>
      </c>
      <c r="C615" s="12" t="s">
        <v>24</v>
      </c>
      <c r="D615" s="15">
        <v>4698</v>
      </c>
      <c r="E615" s="14">
        <v>27</v>
      </c>
      <c r="F615" s="12" t="s">
        <v>226</v>
      </c>
    </row>
    <row r="616" spans="1:6" x14ac:dyDescent="0.2">
      <c r="A616" s="12" t="s">
        <v>1343</v>
      </c>
      <c r="B616" s="15">
        <f t="shared" si="9"/>
        <v>265</v>
      </c>
      <c r="C616" s="12" t="s">
        <v>24</v>
      </c>
      <c r="D616" s="15">
        <v>76585</v>
      </c>
      <c r="E616" s="14">
        <v>289</v>
      </c>
      <c r="F616" s="12" t="s">
        <v>232</v>
      </c>
    </row>
    <row r="617" spans="1:6" x14ac:dyDescent="0.2">
      <c r="A617" s="12" t="s">
        <v>1344</v>
      </c>
      <c r="B617" s="15">
        <f t="shared" si="9"/>
        <v>128</v>
      </c>
      <c r="C617" s="12" t="s">
        <v>24</v>
      </c>
      <c r="D617" s="15">
        <v>1024</v>
      </c>
      <c r="E617" s="14">
        <v>8</v>
      </c>
      <c r="F617" s="12" t="s">
        <v>238</v>
      </c>
    </row>
    <row r="618" spans="1:6" x14ac:dyDescent="0.2">
      <c r="A618" s="12" t="s">
        <v>1345</v>
      </c>
      <c r="B618" s="15">
        <f t="shared" si="9"/>
        <v>209</v>
      </c>
      <c r="C618" s="12" t="s">
        <v>24</v>
      </c>
      <c r="D618" s="15">
        <v>1254</v>
      </c>
      <c r="E618" s="14">
        <v>6</v>
      </c>
      <c r="F618" s="12" t="s">
        <v>244</v>
      </c>
    </row>
    <row r="619" spans="1:6" x14ac:dyDescent="0.2">
      <c r="A619" s="12" t="s">
        <v>1346</v>
      </c>
      <c r="B619" s="15">
        <f t="shared" si="9"/>
        <v>127.61904761904762</v>
      </c>
      <c r="C619" s="12" t="s">
        <v>24</v>
      </c>
      <c r="D619" s="15">
        <v>5360</v>
      </c>
      <c r="E619" s="14">
        <v>42</v>
      </c>
      <c r="F619" s="12" t="s">
        <v>249</v>
      </c>
    </row>
    <row r="620" spans="1:6" x14ac:dyDescent="0.2">
      <c r="A620" s="12" t="s">
        <v>1347</v>
      </c>
      <c r="B620" s="15">
        <f t="shared" si="9"/>
        <v>164</v>
      </c>
      <c r="C620" s="12" t="s">
        <v>24</v>
      </c>
      <c r="D620" s="15">
        <v>328</v>
      </c>
      <c r="E620" s="14">
        <v>2</v>
      </c>
      <c r="F620" s="12" t="s">
        <v>254</v>
      </c>
    </row>
    <row r="621" spans="1:6" x14ac:dyDescent="0.2">
      <c r="A621" s="12" t="s">
        <v>1348</v>
      </c>
      <c r="B621" s="15">
        <f t="shared" si="9"/>
        <v>300.79754601226995</v>
      </c>
      <c r="C621" s="12" t="s">
        <v>24</v>
      </c>
      <c r="D621" s="15">
        <v>49030</v>
      </c>
      <c r="E621" s="14">
        <v>163</v>
      </c>
      <c r="F621" s="12" t="s">
        <v>259</v>
      </c>
    </row>
    <row r="622" spans="1:6" x14ac:dyDescent="0.2">
      <c r="A622" s="12" t="s">
        <v>1349</v>
      </c>
      <c r="B622" s="15">
        <f t="shared" si="9"/>
        <v>330</v>
      </c>
      <c r="C622" s="12" t="s">
        <v>21</v>
      </c>
      <c r="D622" s="15">
        <v>10890</v>
      </c>
      <c r="E622" s="14">
        <v>33</v>
      </c>
      <c r="F622" s="12" t="s">
        <v>33</v>
      </c>
    </row>
    <row r="623" spans="1:6" x14ac:dyDescent="0.2">
      <c r="A623" s="12" t="s">
        <v>1350</v>
      </c>
      <c r="B623" s="15">
        <f t="shared" si="9"/>
        <v>322</v>
      </c>
      <c r="C623" s="12" t="s">
        <v>21</v>
      </c>
      <c r="D623" s="15">
        <v>322</v>
      </c>
      <c r="E623" s="14">
        <v>1</v>
      </c>
      <c r="F623" s="12" t="s">
        <v>45</v>
      </c>
    </row>
    <row r="624" spans="1:6" x14ac:dyDescent="0.2">
      <c r="A624" s="12" t="s">
        <v>1351</v>
      </c>
      <c r="B624" s="15">
        <f t="shared" si="9"/>
        <v>72</v>
      </c>
      <c r="C624" s="12" t="s">
        <v>24</v>
      </c>
      <c r="D624" s="15">
        <v>1080</v>
      </c>
      <c r="E624" s="14">
        <v>15</v>
      </c>
      <c r="F624" s="12" t="s">
        <v>264</v>
      </c>
    </row>
    <row r="625" spans="1:6" x14ac:dyDescent="0.2">
      <c r="A625" s="12" t="s">
        <v>1352</v>
      </c>
      <c r="B625" s="15">
        <f t="shared" si="9"/>
        <v>186</v>
      </c>
      <c r="C625" s="12" t="s">
        <v>24</v>
      </c>
      <c r="D625" s="15">
        <v>2790</v>
      </c>
      <c r="E625" s="14">
        <v>15</v>
      </c>
      <c r="F625" s="12" t="s">
        <v>269</v>
      </c>
    </row>
    <row r="626" spans="1:6" x14ac:dyDescent="0.2">
      <c r="A626" s="12" t="s">
        <v>1353</v>
      </c>
      <c r="B626" s="15">
        <f t="shared" si="9"/>
        <v>144</v>
      </c>
      <c r="C626" s="12" t="s">
        <v>24</v>
      </c>
      <c r="D626" s="15">
        <v>144</v>
      </c>
      <c r="E626" s="14">
        <v>1</v>
      </c>
      <c r="F626" s="12" t="s">
        <v>274</v>
      </c>
    </row>
    <row r="627" spans="1:6" x14ac:dyDescent="0.2">
      <c r="A627" s="12" t="s">
        <v>1354</v>
      </c>
      <c r="B627" s="15">
        <f t="shared" si="9"/>
        <v>249.6</v>
      </c>
      <c r="C627" s="12" t="s">
        <v>24</v>
      </c>
      <c r="D627" s="15">
        <v>1248</v>
      </c>
      <c r="E627" s="14">
        <v>5</v>
      </c>
      <c r="F627" s="12" t="s">
        <v>279</v>
      </c>
    </row>
    <row r="628" spans="1:6" x14ac:dyDescent="0.2">
      <c r="A628" s="12" t="s">
        <v>1355</v>
      </c>
      <c r="B628" s="15">
        <f t="shared" si="9"/>
        <v>135</v>
      </c>
      <c r="C628" s="12" t="s">
        <v>24</v>
      </c>
      <c r="D628" s="15">
        <v>270</v>
      </c>
      <c r="E628" s="14">
        <v>2</v>
      </c>
      <c r="F628" s="12" t="s">
        <v>284</v>
      </c>
    </row>
    <row r="629" spans="1:6" x14ac:dyDescent="0.2">
      <c r="A629" s="12" t="s">
        <v>1356</v>
      </c>
      <c r="B629" s="15">
        <f t="shared" si="9"/>
        <v>218</v>
      </c>
      <c r="C629" s="12" t="s">
        <v>24</v>
      </c>
      <c r="D629" s="15">
        <v>6758</v>
      </c>
      <c r="E629" s="14">
        <v>31</v>
      </c>
      <c r="F629" s="12" t="s">
        <v>289</v>
      </c>
    </row>
    <row r="630" spans="1:6" x14ac:dyDescent="0.2">
      <c r="A630" s="12" t="s">
        <v>1357</v>
      </c>
      <c r="B630" s="15">
        <f t="shared" si="9"/>
        <v>284</v>
      </c>
      <c r="C630" s="12" t="s">
        <v>24</v>
      </c>
      <c r="D630" s="15">
        <v>42600</v>
      </c>
      <c r="E630" s="14">
        <v>150</v>
      </c>
      <c r="F630" s="12" t="s">
        <v>294</v>
      </c>
    </row>
    <row r="631" spans="1:6" x14ac:dyDescent="0.2">
      <c r="A631" s="12" t="s">
        <v>1358</v>
      </c>
      <c r="B631" s="15">
        <f t="shared" si="9"/>
        <v>183</v>
      </c>
      <c r="C631" s="12" t="s">
        <v>24</v>
      </c>
      <c r="D631" s="15">
        <v>2745</v>
      </c>
      <c r="E631" s="14">
        <v>15</v>
      </c>
      <c r="F631" s="12" t="s">
        <v>299</v>
      </c>
    </row>
    <row r="632" spans="1:6" x14ac:dyDescent="0.2">
      <c r="A632" s="12" t="s">
        <v>1359</v>
      </c>
      <c r="B632" s="15">
        <f t="shared" si="9"/>
        <v>143.91666666666666</v>
      </c>
      <c r="C632" s="12" t="s">
        <v>19</v>
      </c>
      <c r="D632" s="15">
        <v>6908</v>
      </c>
      <c r="E632" s="14">
        <v>48</v>
      </c>
      <c r="F632" s="12" t="s">
        <v>717</v>
      </c>
    </row>
    <row r="633" spans="1:6" x14ac:dyDescent="0.2">
      <c r="A633" s="12" t="s">
        <v>1360</v>
      </c>
      <c r="B633" s="15">
        <f t="shared" si="9"/>
        <v>161</v>
      </c>
      <c r="C633" s="12" t="s">
        <v>24</v>
      </c>
      <c r="D633" s="15">
        <v>1449</v>
      </c>
      <c r="E633" s="14">
        <v>9</v>
      </c>
      <c r="F633" s="12" t="s">
        <v>304</v>
      </c>
    </row>
    <row r="634" spans="1:6" x14ac:dyDescent="0.2">
      <c r="A634" s="12" t="s">
        <v>1361</v>
      </c>
      <c r="B634" s="15">
        <f t="shared" si="9"/>
        <v>290</v>
      </c>
      <c r="C634" s="12" t="s">
        <v>24</v>
      </c>
      <c r="D634" s="15">
        <v>5510</v>
      </c>
      <c r="E634" s="14">
        <v>19</v>
      </c>
      <c r="F634" s="12" t="s">
        <v>309</v>
      </c>
    </row>
    <row r="635" spans="1:6" x14ac:dyDescent="0.2">
      <c r="A635" s="12" t="s">
        <v>1362</v>
      </c>
      <c r="B635" s="15">
        <f t="shared" si="9"/>
        <v>251</v>
      </c>
      <c r="C635" s="12" t="s">
        <v>24</v>
      </c>
      <c r="D635" s="15">
        <v>8032</v>
      </c>
      <c r="E635" s="14">
        <v>32</v>
      </c>
      <c r="F635" s="12" t="s">
        <v>314</v>
      </c>
    </row>
    <row r="636" spans="1:6" x14ac:dyDescent="0.2">
      <c r="A636" s="12" t="s">
        <v>1363</v>
      </c>
      <c r="B636" s="15">
        <f t="shared" si="9"/>
        <v>251</v>
      </c>
      <c r="C636" s="12" t="s">
        <v>24</v>
      </c>
      <c r="D636" s="15">
        <v>2008</v>
      </c>
      <c r="E636" s="14">
        <v>8</v>
      </c>
      <c r="F636" s="12" t="s">
        <v>319</v>
      </c>
    </row>
    <row r="637" spans="1:6" x14ac:dyDescent="0.2">
      <c r="A637" s="12" t="s">
        <v>1364</v>
      </c>
      <c r="B637" s="15">
        <f t="shared" si="9"/>
        <v>174</v>
      </c>
      <c r="C637" s="12" t="s">
        <v>24</v>
      </c>
      <c r="D637" s="15">
        <v>522</v>
      </c>
      <c r="E637" s="14">
        <v>3</v>
      </c>
      <c r="F637" s="12" t="s">
        <v>324</v>
      </c>
    </row>
    <row r="638" spans="1:6" x14ac:dyDescent="0.2">
      <c r="A638" s="12" t="s">
        <v>1365</v>
      </c>
      <c r="B638" s="15">
        <f t="shared" si="9"/>
        <v>277</v>
      </c>
      <c r="C638" s="12" t="s">
        <v>24</v>
      </c>
      <c r="D638" s="15">
        <v>14681</v>
      </c>
      <c r="E638" s="14">
        <v>53</v>
      </c>
      <c r="F638" s="12" t="s">
        <v>329</v>
      </c>
    </row>
    <row r="639" spans="1:6" x14ac:dyDescent="0.2">
      <c r="A639" s="12" t="s">
        <v>1366</v>
      </c>
      <c r="B639" s="15">
        <f t="shared" si="9"/>
        <v>248</v>
      </c>
      <c r="C639" s="12" t="s">
        <v>24</v>
      </c>
      <c r="D639" s="15">
        <v>1488</v>
      </c>
      <c r="E639" s="14">
        <v>6</v>
      </c>
      <c r="F639" s="12" t="s">
        <v>334</v>
      </c>
    </row>
    <row r="640" spans="1:6" x14ac:dyDescent="0.2">
      <c r="A640" s="12" t="s">
        <v>1367</v>
      </c>
      <c r="B640" s="15">
        <f t="shared" si="9"/>
        <v>630</v>
      </c>
      <c r="C640" s="12" t="s">
        <v>21</v>
      </c>
      <c r="D640" s="15">
        <v>15750</v>
      </c>
      <c r="E640" s="14">
        <v>25</v>
      </c>
      <c r="F640" s="12" t="s">
        <v>55</v>
      </c>
    </row>
    <row r="641" spans="1:6" x14ac:dyDescent="0.2">
      <c r="A641" s="12" t="s">
        <v>1368</v>
      </c>
      <c r="B641" s="15">
        <f t="shared" si="9"/>
        <v>625.46762589928062</v>
      </c>
      <c r="C641" s="12" t="s">
        <v>21</v>
      </c>
      <c r="D641" s="15">
        <v>521640</v>
      </c>
      <c r="E641" s="14">
        <v>834</v>
      </c>
      <c r="F641" s="12" t="s">
        <v>65</v>
      </c>
    </row>
    <row r="642" spans="1:6" x14ac:dyDescent="0.2">
      <c r="A642" s="12" t="s">
        <v>1369</v>
      </c>
      <c r="B642" s="15">
        <f t="shared" ref="B642:B693" si="10">D642/E642</f>
        <v>630</v>
      </c>
      <c r="C642" s="12" t="s">
        <v>21</v>
      </c>
      <c r="D642" s="15">
        <v>20160</v>
      </c>
      <c r="E642" s="14">
        <v>32</v>
      </c>
      <c r="F642" s="12" t="s">
        <v>74</v>
      </c>
    </row>
    <row r="643" spans="1:6" x14ac:dyDescent="0.2">
      <c r="A643" s="12" t="s">
        <v>1370</v>
      </c>
      <c r="B643" s="15">
        <f t="shared" si="10"/>
        <v>424</v>
      </c>
      <c r="C643" s="12" t="s">
        <v>19</v>
      </c>
      <c r="D643" s="15">
        <v>20776</v>
      </c>
      <c r="E643" s="14">
        <v>49</v>
      </c>
      <c r="F643" s="12" t="s">
        <v>718</v>
      </c>
    </row>
    <row r="644" spans="1:6" x14ac:dyDescent="0.2">
      <c r="A644" s="12" t="s">
        <v>1371</v>
      </c>
      <c r="B644" s="15">
        <f t="shared" si="10"/>
        <v>460</v>
      </c>
      <c r="C644" s="12" t="s">
        <v>19</v>
      </c>
      <c r="D644" s="15">
        <v>9660</v>
      </c>
      <c r="E644" s="14">
        <v>21</v>
      </c>
      <c r="F644" s="12" t="s">
        <v>719</v>
      </c>
    </row>
    <row r="645" spans="1:6" x14ac:dyDescent="0.2">
      <c r="A645" s="12" t="s">
        <v>1372</v>
      </c>
      <c r="B645" s="15">
        <f t="shared" si="10"/>
        <v>784</v>
      </c>
      <c r="C645" s="12" t="s">
        <v>19</v>
      </c>
      <c r="D645" s="15">
        <v>7056</v>
      </c>
      <c r="E645" s="14">
        <v>9</v>
      </c>
      <c r="F645" s="12" t="s">
        <v>720</v>
      </c>
    </row>
    <row r="646" spans="1:6" x14ac:dyDescent="0.2">
      <c r="A646" s="12" t="s">
        <v>1373</v>
      </c>
      <c r="B646" s="15">
        <f t="shared" si="10"/>
        <v>566</v>
      </c>
      <c r="C646" s="12" t="s">
        <v>19</v>
      </c>
      <c r="D646" s="15">
        <v>7358</v>
      </c>
      <c r="E646" s="14">
        <v>13</v>
      </c>
      <c r="F646" s="12" t="s">
        <v>721</v>
      </c>
    </row>
    <row r="647" spans="1:6" x14ac:dyDescent="0.2">
      <c r="A647" s="12" t="s">
        <v>1374</v>
      </c>
      <c r="B647" s="15">
        <f t="shared" si="10"/>
        <v>55</v>
      </c>
      <c r="C647" s="12" t="s">
        <v>23</v>
      </c>
      <c r="D647" s="15">
        <v>55</v>
      </c>
      <c r="E647" s="14">
        <v>1</v>
      </c>
      <c r="F647" s="12" t="s">
        <v>35</v>
      </c>
    </row>
    <row r="648" spans="1:6" x14ac:dyDescent="0.2">
      <c r="A648" s="12" t="s">
        <v>1375</v>
      </c>
      <c r="B648" s="15">
        <f t="shared" si="10"/>
        <v>138</v>
      </c>
      <c r="C648" s="12" t="s">
        <v>26</v>
      </c>
      <c r="D648" s="15">
        <v>276</v>
      </c>
      <c r="E648" s="14">
        <v>2</v>
      </c>
      <c r="F648" s="12" t="s">
        <v>38</v>
      </c>
    </row>
    <row r="649" spans="1:6" x14ac:dyDescent="0.2">
      <c r="A649" s="12" t="s">
        <v>1376</v>
      </c>
      <c r="B649" s="15">
        <f t="shared" si="10"/>
        <v>231.23051409618574</v>
      </c>
      <c r="C649" s="12" t="s">
        <v>26</v>
      </c>
      <c r="D649" s="15">
        <v>139432</v>
      </c>
      <c r="E649" s="14">
        <v>603</v>
      </c>
      <c r="F649" s="12" t="s">
        <v>48</v>
      </c>
    </row>
    <row r="650" spans="1:6" x14ac:dyDescent="0.2">
      <c r="A650" s="12" t="s">
        <v>1377</v>
      </c>
      <c r="B650" s="15">
        <f t="shared" si="10"/>
        <v>90</v>
      </c>
      <c r="C650" s="12" t="s">
        <v>26</v>
      </c>
      <c r="D650" s="15">
        <v>540</v>
      </c>
      <c r="E650" s="14">
        <v>6</v>
      </c>
      <c r="F650" s="12" t="s">
        <v>58</v>
      </c>
    </row>
    <row r="651" spans="1:6" x14ac:dyDescent="0.2">
      <c r="A651" s="12" t="s">
        <v>1378</v>
      </c>
      <c r="B651" s="15">
        <f t="shared" si="10"/>
        <v>54</v>
      </c>
      <c r="C651" s="12" t="s">
        <v>26</v>
      </c>
      <c r="D651" s="15">
        <v>4374</v>
      </c>
      <c r="E651" s="14">
        <v>81</v>
      </c>
      <c r="F651" s="12" t="s">
        <v>68</v>
      </c>
    </row>
    <row r="652" spans="1:6" x14ac:dyDescent="0.2">
      <c r="A652" s="12" t="s">
        <v>1379</v>
      </c>
      <c r="B652" s="15">
        <f t="shared" si="10"/>
        <v>170</v>
      </c>
      <c r="C652" s="12" t="s">
        <v>26</v>
      </c>
      <c r="D652" s="15">
        <v>66640</v>
      </c>
      <c r="E652" s="14">
        <v>392</v>
      </c>
      <c r="F652" s="12" t="s">
        <v>77</v>
      </c>
    </row>
    <row r="653" spans="1:6" x14ac:dyDescent="0.2">
      <c r="A653" s="12" t="s">
        <v>1380</v>
      </c>
      <c r="B653" s="15">
        <f t="shared" si="10"/>
        <v>108</v>
      </c>
      <c r="C653" s="12" t="s">
        <v>26</v>
      </c>
      <c r="D653" s="15">
        <v>972</v>
      </c>
      <c r="E653" s="14">
        <v>9</v>
      </c>
      <c r="F653" s="12" t="s">
        <v>85</v>
      </c>
    </row>
    <row r="654" spans="1:6" x14ac:dyDescent="0.2">
      <c r="A654" s="12" t="s">
        <v>1381</v>
      </c>
      <c r="B654" s="15">
        <f t="shared" si="10"/>
        <v>219</v>
      </c>
      <c r="C654" s="12" t="s">
        <v>26</v>
      </c>
      <c r="D654" s="15">
        <v>63729</v>
      </c>
      <c r="E654" s="14">
        <v>291</v>
      </c>
      <c r="F654" s="12" t="s">
        <v>92</v>
      </c>
    </row>
    <row r="655" spans="1:6" x14ac:dyDescent="0.2">
      <c r="A655" s="12" t="s">
        <v>1382</v>
      </c>
      <c r="B655" s="15">
        <f t="shared" si="10"/>
        <v>131</v>
      </c>
      <c r="C655" s="12" t="s">
        <v>26</v>
      </c>
      <c r="D655" s="15">
        <v>21484</v>
      </c>
      <c r="E655" s="14">
        <v>164</v>
      </c>
      <c r="F655" s="12" t="s">
        <v>99</v>
      </c>
    </row>
    <row r="656" spans="1:6" x14ac:dyDescent="0.2">
      <c r="A656" s="12" t="s">
        <v>1383</v>
      </c>
      <c r="B656" s="15">
        <f t="shared" si="10"/>
        <v>215</v>
      </c>
      <c r="C656" s="12" t="s">
        <v>26</v>
      </c>
      <c r="D656" s="15">
        <v>7310</v>
      </c>
      <c r="E656" s="14">
        <v>34</v>
      </c>
      <c r="F656" s="12" t="s">
        <v>106</v>
      </c>
    </row>
    <row r="657" spans="1:6" x14ac:dyDescent="0.2">
      <c r="A657" s="12" t="s">
        <v>1384</v>
      </c>
      <c r="B657" s="15">
        <f t="shared" si="10"/>
        <v>112</v>
      </c>
      <c r="C657" s="12" t="s">
        <v>26</v>
      </c>
      <c r="D657" s="15">
        <v>6608</v>
      </c>
      <c r="E657" s="14">
        <v>59</v>
      </c>
      <c r="F657" s="12" t="s">
        <v>113</v>
      </c>
    </row>
    <row r="658" spans="1:6" x14ac:dyDescent="0.2">
      <c r="A658" s="12" t="s">
        <v>1385</v>
      </c>
      <c r="B658" s="15">
        <f t="shared" si="10"/>
        <v>137</v>
      </c>
      <c r="C658" s="12" t="s">
        <v>26</v>
      </c>
      <c r="D658" s="15">
        <v>68637</v>
      </c>
      <c r="E658" s="14">
        <v>501</v>
      </c>
      <c r="F658" s="12" t="s">
        <v>120</v>
      </c>
    </row>
    <row r="659" spans="1:6" x14ac:dyDescent="0.2">
      <c r="A659" s="12" t="s">
        <v>1386</v>
      </c>
      <c r="B659" s="15">
        <f t="shared" si="10"/>
        <v>208.75869644818746</v>
      </c>
      <c r="C659" s="12" t="s">
        <v>26</v>
      </c>
      <c r="D659" s="15">
        <v>570120</v>
      </c>
      <c r="E659" s="14">
        <v>2731</v>
      </c>
      <c r="F659" s="12" t="s">
        <v>126</v>
      </c>
    </row>
    <row r="660" spans="1:6" x14ac:dyDescent="0.2">
      <c r="A660" s="12" t="s">
        <v>1387</v>
      </c>
      <c r="B660" s="15">
        <f t="shared" si="10"/>
        <v>130.67222685571309</v>
      </c>
      <c r="C660" s="12" t="s">
        <v>26</v>
      </c>
      <c r="D660" s="15">
        <v>313352</v>
      </c>
      <c r="E660" s="14">
        <v>2398</v>
      </c>
      <c r="F660" s="12" t="s">
        <v>132</v>
      </c>
    </row>
    <row r="661" spans="1:6" x14ac:dyDescent="0.2">
      <c r="A661" s="12" t="s">
        <v>1388</v>
      </c>
      <c r="B661" s="15">
        <f t="shared" si="10"/>
        <v>419.56802721088434</v>
      </c>
      <c r="C661" s="12" t="s">
        <v>26</v>
      </c>
      <c r="D661" s="15">
        <v>493412</v>
      </c>
      <c r="E661" s="14">
        <v>1176</v>
      </c>
      <c r="F661" s="12" t="s">
        <v>138</v>
      </c>
    </row>
    <row r="662" spans="1:6" x14ac:dyDescent="0.2">
      <c r="A662" s="12" t="s">
        <v>1389</v>
      </c>
      <c r="B662" s="15">
        <f t="shared" si="10"/>
        <v>294</v>
      </c>
      <c r="C662" s="12" t="s">
        <v>26</v>
      </c>
      <c r="D662" s="15">
        <v>214620</v>
      </c>
      <c r="E662" s="14">
        <v>730</v>
      </c>
      <c r="F662" s="12" t="s">
        <v>144</v>
      </c>
    </row>
    <row r="663" spans="1:6" x14ac:dyDescent="0.2">
      <c r="A663" s="12" t="s">
        <v>1390</v>
      </c>
      <c r="B663" s="15">
        <f t="shared" si="10"/>
        <v>160</v>
      </c>
      <c r="C663" s="12" t="s">
        <v>26</v>
      </c>
      <c r="D663" s="15">
        <v>160</v>
      </c>
      <c r="E663" s="14">
        <v>1</v>
      </c>
      <c r="F663" s="12" t="s">
        <v>150</v>
      </c>
    </row>
    <row r="664" spans="1:6" x14ac:dyDescent="0.2">
      <c r="A664" s="12" t="s">
        <v>1391</v>
      </c>
      <c r="B664" s="15">
        <f t="shared" si="10"/>
        <v>119</v>
      </c>
      <c r="C664" s="12" t="s">
        <v>26</v>
      </c>
      <c r="D664" s="15">
        <v>952</v>
      </c>
      <c r="E664" s="14">
        <v>8</v>
      </c>
      <c r="F664" s="12" t="s">
        <v>156</v>
      </c>
    </row>
    <row r="665" spans="1:6" x14ac:dyDescent="0.2">
      <c r="A665" s="12" t="s">
        <v>1392</v>
      </c>
      <c r="B665" s="15">
        <f t="shared" si="10"/>
        <v>91</v>
      </c>
      <c r="C665" s="12" t="s">
        <v>26</v>
      </c>
      <c r="D665" s="15">
        <v>91</v>
      </c>
      <c r="E665" s="14">
        <v>1</v>
      </c>
      <c r="F665" s="12" t="s">
        <v>162</v>
      </c>
    </row>
    <row r="666" spans="1:6" x14ac:dyDescent="0.2">
      <c r="A666" s="12" t="s">
        <v>1393</v>
      </c>
      <c r="B666" s="15">
        <f t="shared" si="10"/>
        <v>125.80645161290323</v>
      </c>
      <c r="C666" s="12" t="s">
        <v>26</v>
      </c>
      <c r="D666" s="15">
        <v>3900</v>
      </c>
      <c r="E666" s="14">
        <v>31</v>
      </c>
      <c r="F666" s="12" t="s">
        <v>168</v>
      </c>
    </row>
    <row r="667" spans="1:6" x14ac:dyDescent="0.2">
      <c r="A667" s="12" t="s">
        <v>1394</v>
      </c>
      <c r="B667" s="15">
        <f t="shared" si="10"/>
        <v>230</v>
      </c>
      <c r="C667" s="12" t="s">
        <v>26</v>
      </c>
      <c r="D667" s="15">
        <v>230</v>
      </c>
      <c r="E667" s="14">
        <v>1</v>
      </c>
      <c r="F667" s="12" t="s">
        <v>174</v>
      </c>
    </row>
    <row r="668" spans="1:6" x14ac:dyDescent="0.2">
      <c r="A668" s="12" t="s">
        <v>1395</v>
      </c>
      <c r="B668" s="15">
        <f t="shared" si="10"/>
        <v>8</v>
      </c>
      <c r="C668" s="12" t="s">
        <v>20</v>
      </c>
      <c r="D668" s="15">
        <v>8</v>
      </c>
      <c r="E668" s="14">
        <v>1</v>
      </c>
      <c r="F668" s="12" t="s">
        <v>32</v>
      </c>
    </row>
    <row r="669" spans="1:6" x14ac:dyDescent="0.2">
      <c r="A669" s="12" t="s">
        <v>1396</v>
      </c>
      <c r="B669" s="15">
        <f t="shared" si="10"/>
        <v>335.7</v>
      </c>
      <c r="C669" s="12" t="s">
        <v>26</v>
      </c>
      <c r="D669" s="15">
        <v>3357</v>
      </c>
      <c r="E669" s="14">
        <v>10</v>
      </c>
      <c r="F669" s="12" t="s">
        <v>180</v>
      </c>
    </row>
    <row r="670" spans="1:6" x14ac:dyDescent="0.2">
      <c r="A670" s="12" t="s">
        <v>1397</v>
      </c>
      <c r="B670" s="15">
        <f t="shared" si="10"/>
        <v>760</v>
      </c>
      <c r="C670" s="12" t="s">
        <v>26</v>
      </c>
      <c r="D670" s="15">
        <v>91200</v>
      </c>
      <c r="E670" s="14">
        <v>120</v>
      </c>
      <c r="F670" s="12" t="s">
        <v>186</v>
      </c>
    </row>
    <row r="671" spans="1:6" x14ac:dyDescent="0.2">
      <c r="A671" s="12" t="s">
        <v>1398</v>
      </c>
      <c r="B671" s="15">
        <f t="shared" si="10"/>
        <v>265</v>
      </c>
      <c r="C671" s="12" t="s">
        <v>26</v>
      </c>
      <c r="D671" s="15">
        <v>265</v>
      </c>
      <c r="E671" s="14">
        <v>1</v>
      </c>
      <c r="F671" s="12" t="s">
        <v>192</v>
      </c>
    </row>
    <row r="672" spans="1:6" x14ac:dyDescent="0.2">
      <c r="A672" s="12" t="s">
        <v>1399</v>
      </c>
      <c r="B672" s="15">
        <f t="shared" si="10"/>
        <v>0</v>
      </c>
      <c r="C672" s="12" t="s">
        <v>22</v>
      </c>
      <c r="D672" s="15">
        <v>0</v>
      </c>
      <c r="E672" s="14">
        <v>3</v>
      </c>
      <c r="F672" s="12" t="s">
        <v>34</v>
      </c>
    </row>
    <row r="673" spans="1:6" x14ac:dyDescent="0.2">
      <c r="A673" s="12" t="s">
        <v>1400</v>
      </c>
      <c r="B673" s="15">
        <f t="shared" si="10"/>
        <v>205.51601423487546</v>
      </c>
      <c r="C673" s="12" t="s">
        <v>26</v>
      </c>
      <c r="D673" s="15">
        <v>115500</v>
      </c>
      <c r="E673" s="14">
        <v>562</v>
      </c>
      <c r="F673" s="12" t="s">
        <v>198</v>
      </c>
    </row>
    <row r="674" spans="1:6" x14ac:dyDescent="0.2">
      <c r="A674" s="12" t="s">
        <v>1401</v>
      </c>
      <c r="B674" s="15">
        <f t="shared" si="10"/>
        <v>75.285714285714292</v>
      </c>
      <c r="C674" s="12" t="s">
        <v>26</v>
      </c>
      <c r="D674" s="15">
        <v>5270</v>
      </c>
      <c r="E674" s="14">
        <v>70</v>
      </c>
      <c r="F674" s="12" t="s">
        <v>204</v>
      </c>
    </row>
    <row r="675" spans="1:6" x14ac:dyDescent="0.2">
      <c r="A675" s="12" t="s">
        <v>1402</v>
      </c>
      <c r="B675" s="15">
        <f t="shared" si="10"/>
        <v>275</v>
      </c>
      <c r="C675" s="12" t="s">
        <v>26</v>
      </c>
      <c r="D675" s="15">
        <v>275</v>
      </c>
      <c r="E675" s="14">
        <v>1</v>
      </c>
      <c r="F675" s="12" t="s">
        <v>210</v>
      </c>
    </row>
    <row r="676" spans="1:6" x14ac:dyDescent="0.2">
      <c r="A676" s="12" t="s">
        <v>1403</v>
      </c>
      <c r="B676" s="15">
        <f t="shared" si="10"/>
        <v>88</v>
      </c>
      <c r="C676" s="12" t="s">
        <v>1404</v>
      </c>
      <c r="D676" s="15">
        <v>88</v>
      </c>
      <c r="E676" s="14">
        <v>1</v>
      </c>
      <c r="F676" s="12" t="s">
        <v>39</v>
      </c>
    </row>
    <row r="677" spans="1:6" x14ac:dyDescent="0.2">
      <c r="A677" s="12" t="s">
        <v>1405</v>
      </c>
      <c r="B677" s="15">
        <f t="shared" si="10"/>
        <v>149</v>
      </c>
      <c r="C677" s="12" t="s">
        <v>1404</v>
      </c>
      <c r="D677" s="15">
        <v>2533</v>
      </c>
      <c r="E677" s="14">
        <v>17</v>
      </c>
      <c r="F677" s="12" t="s">
        <v>49</v>
      </c>
    </row>
    <row r="678" spans="1:6" x14ac:dyDescent="0.2">
      <c r="A678" s="12" t="s">
        <v>1406</v>
      </c>
      <c r="B678" s="15">
        <f t="shared" si="10"/>
        <v>217</v>
      </c>
      <c r="C678" s="12" t="s">
        <v>1404</v>
      </c>
      <c r="D678" s="15">
        <v>10633</v>
      </c>
      <c r="E678" s="14">
        <v>49</v>
      </c>
      <c r="F678" s="12" t="s">
        <v>59</v>
      </c>
    </row>
    <row r="679" spans="1:6" x14ac:dyDescent="0.2">
      <c r="A679" s="12" t="s">
        <v>1407</v>
      </c>
      <c r="B679" s="15">
        <f t="shared" si="10"/>
        <v>330</v>
      </c>
      <c r="C679" s="12" t="s">
        <v>1404</v>
      </c>
      <c r="D679" s="15">
        <v>4290</v>
      </c>
      <c r="E679" s="14">
        <v>13</v>
      </c>
      <c r="F679" s="12" t="s">
        <v>69</v>
      </c>
    </row>
    <row r="680" spans="1:6" x14ac:dyDescent="0.2">
      <c r="A680" s="12" t="s">
        <v>1408</v>
      </c>
      <c r="B680" s="15">
        <f t="shared" si="10"/>
        <v>408</v>
      </c>
      <c r="C680" s="12" t="s">
        <v>1404</v>
      </c>
      <c r="D680" s="15">
        <v>4080</v>
      </c>
      <c r="E680" s="14">
        <v>10</v>
      </c>
      <c r="F680" s="12" t="s">
        <v>78</v>
      </c>
    </row>
    <row r="681" spans="1:6" x14ac:dyDescent="0.2">
      <c r="A681" s="12" t="s">
        <v>1409</v>
      </c>
      <c r="B681" s="15">
        <f t="shared" si="10"/>
        <v>44</v>
      </c>
      <c r="C681" s="12" t="s">
        <v>1404</v>
      </c>
      <c r="D681" s="15">
        <v>88</v>
      </c>
      <c r="E681" s="14">
        <v>2</v>
      </c>
      <c r="F681" s="12" t="s">
        <v>86</v>
      </c>
    </row>
    <row r="682" spans="1:6" x14ac:dyDescent="0.2">
      <c r="A682" s="12" t="s">
        <v>1410</v>
      </c>
      <c r="B682" s="15">
        <f t="shared" si="10"/>
        <v>88</v>
      </c>
      <c r="C682" s="12" t="s">
        <v>1404</v>
      </c>
      <c r="D682" s="15">
        <v>616</v>
      </c>
      <c r="E682" s="14">
        <v>7</v>
      </c>
      <c r="F682" s="12" t="s">
        <v>93</v>
      </c>
    </row>
    <row r="683" spans="1:6" x14ac:dyDescent="0.2">
      <c r="A683" s="12" t="s">
        <v>1411</v>
      </c>
      <c r="B683" s="15">
        <f t="shared" si="10"/>
        <v>137.77464788732394</v>
      </c>
      <c r="C683" s="12" t="s">
        <v>1404</v>
      </c>
      <c r="D683" s="15">
        <v>9782</v>
      </c>
      <c r="E683" s="14">
        <v>71</v>
      </c>
      <c r="F683" s="12" t="s">
        <v>100</v>
      </c>
    </row>
    <row r="684" spans="1:6" x14ac:dyDescent="0.2">
      <c r="A684" s="12" t="s">
        <v>1412</v>
      </c>
      <c r="B684" s="15">
        <f t="shared" si="10"/>
        <v>214</v>
      </c>
      <c r="C684" s="12" t="s">
        <v>1404</v>
      </c>
      <c r="D684" s="15">
        <v>10486</v>
      </c>
      <c r="E684" s="14">
        <v>49</v>
      </c>
      <c r="F684" s="12" t="s">
        <v>107</v>
      </c>
    </row>
    <row r="685" spans="1:6" x14ac:dyDescent="0.2">
      <c r="A685" s="12" t="s">
        <v>1413</v>
      </c>
      <c r="B685" s="15">
        <f t="shared" si="10"/>
        <v>287</v>
      </c>
      <c r="C685" s="12" t="s">
        <v>1404</v>
      </c>
      <c r="D685" s="15">
        <v>4592</v>
      </c>
      <c r="E685" s="14">
        <v>16</v>
      </c>
      <c r="F685" s="12" t="s">
        <v>114</v>
      </c>
    </row>
    <row r="686" spans="1:6" x14ac:dyDescent="0.2">
      <c r="A686" s="12" t="s">
        <v>1414</v>
      </c>
      <c r="B686" s="15">
        <f t="shared" si="10"/>
        <v>261</v>
      </c>
      <c r="C686" s="12" t="s">
        <v>28</v>
      </c>
      <c r="D686" s="15">
        <v>522</v>
      </c>
      <c r="E686" s="14">
        <v>2</v>
      </c>
      <c r="F686" s="12" t="s">
        <v>41</v>
      </c>
    </row>
    <row r="687" spans="1:6" x14ac:dyDescent="0.2">
      <c r="A687" s="12" t="s">
        <v>1415</v>
      </c>
      <c r="B687" s="15">
        <f t="shared" si="10"/>
        <v>386</v>
      </c>
      <c r="C687" s="12" t="s">
        <v>28</v>
      </c>
      <c r="D687" s="15">
        <v>772</v>
      </c>
      <c r="E687" s="14">
        <v>2</v>
      </c>
      <c r="F687" s="12" t="s">
        <v>51</v>
      </c>
    </row>
    <row r="688" spans="1:6" x14ac:dyDescent="0.2">
      <c r="A688" s="12" t="s">
        <v>1416</v>
      </c>
      <c r="B688" s="15">
        <f t="shared" si="10"/>
        <v>472</v>
      </c>
      <c r="C688" s="12" t="s">
        <v>28</v>
      </c>
      <c r="D688" s="15">
        <v>2832</v>
      </c>
      <c r="E688" s="14">
        <v>6</v>
      </c>
      <c r="F688" s="12" t="s">
        <v>61</v>
      </c>
    </row>
    <row r="689" spans="1:6" x14ac:dyDescent="0.2">
      <c r="A689" s="12" t="s">
        <v>1417</v>
      </c>
      <c r="B689" s="15">
        <f t="shared" si="10"/>
        <v>112.97663358147229</v>
      </c>
      <c r="C689" s="12" t="s">
        <v>26</v>
      </c>
      <c r="D689" s="15">
        <v>1092710</v>
      </c>
      <c r="E689" s="14">
        <v>9672</v>
      </c>
      <c r="F689" s="12" t="s">
        <v>216</v>
      </c>
    </row>
    <row r="690" spans="1:6" x14ac:dyDescent="0.2">
      <c r="A690" s="12" t="s">
        <v>1418</v>
      </c>
      <c r="B690" s="15">
        <f t="shared" si="10"/>
        <v>161.55108798486282</v>
      </c>
      <c r="C690" s="12" t="s">
        <v>26</v>
      </c>
      <c r="D690" s="15">
        <v>341519</v>
      </c>
      <c r="E690" s="14">
        <v>2114</v>
      </c>
      <c r="F690" s="12" t="s">
        <v>222</v>
      </c>
    </row>
    <row r="691" spans="1:6" x14ac:dyDescent="0.2">
      <c r="A691" s="12" t="s">
        <v>1419</v>
      </c>
      <c r="B691" s="15">
        <f t="shared" si="10"/>
        <v>131.01801801801801</v>
      </c>
      <c r="C691" s="12" t="s">
        <v>26</v>
      </c>
      <c r="D691" s="15">
        <v>276317</v>
      </c>
      <c r="E691" s="14">
        <v>2109</v>
      </c>
      <c r="F691" s="12" t="s">
        <v>228</v>
      </c>
    </row>
    <row r="692" spans="1:6" x14ac:dyDescent="0.2">
      <c r="A692" s="12" t="s">
        <v>1420</v>
      </c>
      <c r="B692" s="15">
        <f t="shared" si="10"/>
        <v>255</v>
      </c>
      <c r="C692" s="12" t="s">
        <v>26</v>
      </c>
      <c r="D692" s="15">
        <v>255</v>
      </c>
      <c r="E692" s="14">
        <v>1</v>
      </c>
      <c r="F692" s="12" t="s">
        <v>234</v>
      </c>
    </row>
    <row r="693" spans="1:6" x14ac:dyDescent="0.2">
      <c r="A693" s="12" t="s">
        <v>1421</v>
      </c>
      <c r="B693" s="15">
        <f t="shared" si="10"/>
        <v>40</v>
      </c>
      <c r="C693" s="12" t="s">
        <v>26</v>
      </c>
      <c r="D693" s="15">
        <v>1680</v>
      </c>
      <c r="E693" s="14">
        <v>42</v>
      </c>
      <c r="F693" s="12" t="s">
        <v>240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56</vt:i4>
      </vt:variant>
    </vt:vector>
  </HeadingPairs>
  <TitlesOfParts>
    <vt:vector size="62" baseType="lpstr">
      <vt:lpstr>UTP Charge Document </vt:lpstr>
      <vt:lpstr>Descriptions by category</vt:lpstr>
      <vt:lpstr>Original</vt:lpstr>
      <vt:lpstr>Sheet2</vt:lpstr>
      <vt:lpstr>CA Data-Validation</vt:lpstr>
      <vt:lpstr>Sheet1</vt:lpstr>
      <vt:lpstr>Anesthesiology</vt:lpstr>
      <vt:lpstr>Biopsy</vt:lpstr>
      <vt:lpstr>BREAST</vt:lpstr>
      <vt:lpstr>Cardiac</vt:lpstr>
      <vt:lpstr>Category</vt:lpstr>
      <vt:lpstr>Consult</vt:lpstr>
      <vt:lpstr>'CA Data-Validation'!CT</vt:lpstr>
      <vt:lpstr>CT</vt:lpstr>
      <vt:lpstr>CV_MED</vt:lpstr>
      <vt:lpstr>CV_SURGERY</vt:lpstr>
      <vt:lpstr>DIALYSIS</vt:lpstr>
      <vt:lpstr>DIGESTIVE</vt:lpstr>
      <vt:lpstr>Dropdown</vt:lpstr>
      <vt:lpstr>EKGECHO</vt:lpstr>
      <vt:lpstr>ENDOCRINE</vt:lpstr>
      <vt:lpstr>Fluoroscopy</vt:lpstr>
      <vt:lpstr>HYDRATION</vt:lpstr>
      <vt:lpstr>HYDRATION_INFUSIONS_CHEMO</vt:lpstr>
      <vt:lpstr>Labs</vt:lpstr>
      <vt:lpstr>LYMPHATIC</vt:lpstr>
      <vt:lpstr>MAMMOGRAM</vt:lpstr>
      <vt:lpstr>MRI_MRA</vt:lpstr>
      <vt:lpstr>MRIMRA</vt:lpstr>
      <vt:lpstr>MUSCULOSKELETAL</vt:lpstr>
      <vt:lpstr>Nerve_Test</vt:lpstr>
      <vt:lpstr>NERVOUS</vt:lpstr>
      <vt:lpstr>NEURO_MED</vt:lpstr>
      <vt:lpstr>Neurophysiology</vt:lpstr>
      <vt:lpstr>Nuclear_Med</vt:lpstr>
      <vt:lpstr>NuclearRadiology</vt:lpstr>
      <vt:lpstr>OR</vt:lpstr>
      <vt:lpstr>'CA Data-Validation'!Other</vt:lpstr>
      <vt:lpstr>Other</vt:lpstr>
      <vt:lpstr>Parking</vt:lpstr>
      <vt:lpstr>PATH</vt:lpstr>
      <vt:lpstr>PatientPayment</vt:lpstr>
      <vt:lpstr>'CA Data-Validation'!PET</vt:lpstr>
      <vt:lpstr>PET</vt:lpstr>
      <vt:lpstr>Pharmacy</vt:lpstr>
      <vt:lpstr>PHYSICAL_MED</vt:lpstr>
      <vt:lpstr>'UTP Charge Document '!Print_Area</vt:lpstr>
      <vt:lpstr>'CA Data-Validation'!Pulmonary</vt:lpstr>
      <vt:lpstr>PULMONARY</vt:lpstr>
      <vt:lpstr>Radiology</vt:lpstr>
      <vt:lpstr>RADIOLOGY_BONE</vt:lpstr>
      <vt:lpstr>RESPIRATORY</vt:lpstr>
      <vt:lpstr>SEDATION</vt:lpstr>
      <vt:lpstr>SPECIAL_SERVICES</vt:lpstr>
      <vt:lpstr>Surgery</vt:lpstr>
      <vt:lpstr>Tissue</vt:lpstr>
      <vt:lpstr>'CA Data-Validation'!Ultrasound</vt:lpstr>
      <vt:lpstr>ULTRASOUND</vt:lpstr>
      <vt:lpstr>URINARY</vt:lpstr>
      <vt:lpstr>Visits</vt:lpstr>
      <vt:lpstr>X_RAY</vt:lpstr>
      <vt:lpstr>XRayImaging</vt:lpstr>
    </vt:vector>
  </TitlesOfParts>
  <Company>UTHealth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Cody, Heather</dc:creator>
  <cp:lastModifiedBy>Parks, Kristin</cp:lastModifiedBy>
  <cp:lastPrinted>2019-02-21T13:24:50Z</cp:lastPrinted>
  <dcterms:created xsi:type="dcterms:W3CDTF">2015-06-21T19:21:25Z</dcterms:created>
  <dcterms:modified xsi:type="dcterms:W3CDTF">2019-05-07T23:32:20Z</dcterms:modified>
</cp:coreProperties>
</file>